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10章\"/>
    </mc:Choice>
  </mc:AlternateContent>
  <xr:revisionPtr revIDLastSave="0" documentId="8_{0F60491B-95A2-40A8-904C-25E2E9298EAB}" xr6:coauthVersionLast="36" xr6:coauthVersionMax="36" xr10:uidLastSave="{00000000-0000-0000-0000-000000000000}"/>
  <bookViews>
    <workbookView xWindow="2460" yWindow="432" windowWidth="14472" windowHeight="8616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J35" i="1" l="1"/>
  <c r="J34" i="1"/>
  <c r="J33" i="1"/>
  <c r="J32" i="1"/>
  <c r="J31" i="1"/>
  <c r="J30" i="1"/>
  <c r="J29" i="1"/>
  <c r="J28" i="1"/>
  <c r="J21" i="1"/>
  <c r="J22" i="1"/>
  <c r="J23" i="1"/>
  <c r="J24" i="1"/>
  <c r="J25" i="1"/>
  <c r="J26" i="1"/>
  <c r="J27" i="1"/>
  <c r="B20" i="1"/>
  <c r="C20" i="1"/>
  <c r="J20" i="1"/>
  <c r="D20" i="1"/>
  <c r="E20" i="1"/>
  <c r="F20" i="1"/>
  <c r="G20" i="1"/>
  <c r="H20" i="1"/>
  <c r="J19" i="1"/>
  <c r="J18" i="1"/>
  <c r="J17" i="1"/>
</calcChain>
</file>

<file path=xl/sharedStrings.xml><?xml version="1.0" encoding="utf-8"?>
<sst xmlns="http://schemas.openxmlformats.org/spreadsheetml/2006/main" count="150" uniqueCount="29">
  <si>
    <t>計</t>
    <rPh sb="0" eb="1">
      <t>ケイ</t>
    </rPh>
    <phoneticPr fontId="3"/>
  </si>
  <si>
    <t>交流室</t>
    <rPh sb="0" eb="2">
      <t>コウリュウ</t>
    </rPh>
    <rPh sb="2" eb="3">
      <t>シツ</t>
    </rPh>
    <phoneticPr fontId="3"/>
  </si>
  <si>
    <t>調理台</t>
    <rPh sb="0" eb="2">
      <t>チョウリ</t>
    </rPh>
    <rPh sb="2" eb="3">
      <t>ダイ</t>
    </rPh>
    <phoneticPr fontId="3"/>
  </si>
  <si>
    <t>研修室</t>
    <rPh sb="0" eb="3">
      <t>ケンシュウシツ</t>
    </rPh>
    <phoneticPr fontId="3"/>
  </si>
  <si>
    <t>視聴覚室</t>
    <rPh sb="0" eb="3">
      <t>シチョウカク</t>
    </rPh>
    <rPh sb="3" eb="4">
      <t>シツ</t>
    </rPh>
    <phoneticPr fontId="3"/>
  </si>
  <si>
    <t>多目的室</t>
    <rPh sb="0" eb="3">
      <t>タモクテキ</t>
    </rPh>
    <rPh sb="3" eb="4">
      <t>シツ</t>
    </rPh>
    <phoneticPr fontId="3"/>
  </si>
  <si>
    <t>年度</t>
    <rPh sb="0" eb="2">
      <t>ネンド</t>
    </rPh>
    <phoneticPr fontId="3"/>
  </si>
  <si>
    <t>談話室・その他</t>
    <rPh sb="0" eb="3">
      <t>ダンワシツ</t>
    </rPh>
    <rPh sb="6" eb="7">
      <t>タ</t>
    </rPh>
    <phoneticPr fontId="3"/>
  </si>
  <si>
    <t>…</t>
  </si>
  <si>
    <t>ふれあいホール</t>
    <phoneticPr fontId="3"/>
  </si>
  <si>
    <t>テニスコート</t>
    <phoneticPr fontId="3"/>
  </si>
  <si>
    <t xml:space="preserve"> </t>
    <phoneticPr fontId="3"/>
  </si>
  <si>
    <t>資料：東コミュニティセンター</t>
    <phoneticPr fontId="3"/>
  </si>
  <si>
    <t>※テニスコートは、平成２２年度末で廃止</t>
    <rPh sb="9" eb="11">
      <t>ヘイセイ</t>
    </rPh>
    <rPh sb="13" eb="15">
      <t>ネンド</t>
    </rPh>
    <rPh sb="15" eb="16">
      <t>マツ</t>
    </rPh>
    <rPh sb="17" eb="19">
      <t>ハイシ</t>
    </rPh>
    <phoneticPr fontId="3"/>
  </si>
  <si>
    <t>…</t>
    <phoneticPr fontId="3"/>
  </si>
  <si>
    <t>…</t>
    <phoneticPr fontId="3"/>
  </si>
  <si>
    <t>平成元</t>
    <rPh sb="0" eb="2">
      <t>ヘイセイ</t>
    </rPh>
    <rPh sb="2" eb="3">
      <t>モト</t>
    </rPh>
    <phoneticPr fontId="3"/>
  </si>
  <si>
    <t>…</t>
    <phoneticPr fontId="3"/>
  </si>
  <si>
    <t>２</t>
    <phoneticPr fontId="3"/>
  </si>
  <si>
    <t>３</t>
    <phoneticPr fontId="3"/>
  </si>
  <si>
    <t>４</t>
    <phoneticPr fontId="3"/>
  </si>
  <si>
    <t>５</t>
    <phoneticPr fontId="3"/>
  </si>
  <si>
    <t>６</t>
    <phoneticPr fontId="3"/>
  </si>
  <si>
    <t>７</t>
    <phoneticPr fontId="3"/>
  </si>
  <si>
    <t>８</t>
    <phoneticPr fontId="3"/>
  </si>
  <si>
    <t>９</t>
    <phoneticPr fontId="3"/>
  </si>
  <si>
    <t>令和２</t>
    <rPh sb="0" eb="2">
      <t>レイワ</t>
    </rPh>
    <phoneticPr fontId="3"/>
  </si>
  <si>
    <t>（８－５）東コミュニティセンター利用者状況         　　　単位：人  (４月１日～ ３月31日）</t>
    <rPh sb="5" eb="6">
      <t>ヒガシ</t>
    </rPh>
    <phoneticPr fontId="3"/>
  </si>
  <si>
    <r>
      <t>※平成1</t>
    </r>
    <r>
      <rPr>
        <sz val="11"/>
        <rFont val="ＭＳ Ｐゴシック"/>
        <family val="3"/>
        <charset val="128"/>
      </rPr>
      <t>4年３月解体、平成16年３月開館</t>
    </r>
    <rPh sb="1" eb="3">
      <t>ヘイセイ</t>
    </rPh>
    <rPh sb="5" eb="6">
      <t>ネン</t>
    </rPh>
    <rPh sb="7" eb="8">
      <t>ツキ</t>
    </rPh>
    <rPh sb="8" eb="10">
      <t>カイタイ</t>
    </rPh>
    <rPh sb="11" eb="13">
      <t>ヘイセイ</t>
    </rPh>
    <rPh sb="15" eb="16">
      <t>ネン</t>
    </rPh>
    <rPh sb="17" eb="18">
      <t>ツキ</t>
    </rPh>
    <rPh sb="18" eb="20">
      <t>カイカン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</si>
</sst>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0" fontId="2" fillId="2" borderId="0" xfId="0" applyFont="1" applyFill="1"/>
    <xf numFmtId="3" fontId="0" fillId="0" borderId="4" xfId="0" applyNumberFormat="1" applyFont="1" applyFill="1" applyBorder="1" applyAlignment="1">
      <alignment horizontal="center"/>
    </xf>
    <xf numFmtId="49" fontId="0" fillId="0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center"/>
    </xf>
    <xf numFmtId="0" fontId="0" fillId="0" borderId="0" xfId="0" applyFont="1" applyFill="1" applyAlignment="1"/>
    <xf numFmtId="0" fontId="0" fillId="0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3.2" x14ac:dyDescent="0.2"/>
  <cols>
    <col min="1" max="1" width="6.77734375" style="1" customWidth="1"/>
    <col min="2" max="10" width="8" style="1" customWidth="1"/>
    <col min="11" max="16384" width="9" style="1"/>
  </cols>
  <sheetData>
    <row r="1" spans="1:10" ht="13.8" thickBot="1" x14ac:dyDescent="0.25">
      <c r="A1" s="20" t="s">
        <v>27</v>
      </c>
    </row>
    <row r="2" spans="1:10" ht="40.5" customHeight="1" x14ac:dyDescent="0.2">
      <c r="A2" s="2" t="s">
        <v>6</v>
      </c>
      <c r="B2" s="3" t="s">
        <v>9</v>
      </c>
      <c r="C2" s="3" t="s">
        <v>5</v>
      </c>
      <c r="D2" s="3" t="s">
        <v>4</v>
      </c>
      <c r="E2" s="3" t="s">
        <v>3</v>
      </c>
      <c r="F2" s="3" t="s">
        <v>1</v>
      </c>
      <c r="G2" s="3" t="s">
        <v>2</v>
      </c>
      <c r="H2" s="3" t="s">
        <v>10</v>
      </c>
      <c r="I2" s="3" t="s">
        <v>7</v>
      </c>
      <c r="J2" s="4" t="s">
        <v>0</v>
      </c>
    </row>
    <row r="3" spans="1:10" x14ac:dyDescent="0.2">
      <c r="A3" s="14" t="s">
        <v>16</v>
      </c>
      <c r="B3" s="6" t="s">
        <v>11</v>
      </c>
      <c r="C3" s="6" t="s">
        <v>8</v>
      </c>
      <c r="D3" s="6" t="s">
        <v>8</v>
      </c>
      <c r="E3" s="6" t="s">
        <v>8</v>
      </c>
      <c r="F3" s="6" t="s">
        <v>8</v>
      </c>
      <c r="G3" s="6" t="s">
        <v>8</v>
      </c>
      <c r="H3" s="6" t="s">
        <v>8</v>
      </c>
      <c r="I3" s="6" t="s">
        <v>8</v>
      </c>
      <c r="J3" s="6">
        <v>24201</v>
      </c>
    </row>
    <row r="4" spans="1:10" x14ac:dyDescent="0.2">
      <c r="A4" s="15" t="s">
        <v>18</v>
      </c>
      <c r="B4" s="6" t="s">
        <v>8</v>
      </c>
      <c r="C4" s="6" t="s">
        <v>8</v>
      </c>
      <c r="D4" s="6" t="s">
        <v>8</v>
      </c>
      <c r="E4" s="6" t="s">
        <v>8</v>
      </c>
      <c r="F4" s="6" t="s">
        <v>8</v>
      </c>
      <c r="G4" s="6" t="s">
        <v>8</v>
      </c>
      <c r="H4" s="6" t="s">
        <v>8</v>
      </c>
      <c r="I4" s="6" t="s">
        <v>8</v>
      </c>
      <c r="J4" s="6">
        <v>12105</v>
      </c>
    </row>
    <row r="5" spans="1:10" x14ac:dyDescent="0.2">
      <c r="A5" s="15" t="s">
        <v>19</v>
      </c>
      <c r="B5" s="6" t="s">
        <v>8</v>
      </c>
      <c r="C5" s="6" t="s">
        <v>8</v>
      </c>
      <c r="D5" s="6" t="s">
        <v>8</v>
      </c>
      <c r="E5" s="6" t="s">
        <v>8</v>
      </c>
      <c r="F5" s="6" t="s">
        <v>8</v>
      </c>
      <c r="G5" s="6" t="s">
        <v>8</v>
      </c>
      <c r="H5" s="6" t="s">
        <v>8</v>
      </c>
      <c r="I5" s="6" t="s">
        <v>8</v>
      </c>
      <c r="J5" s="6">
        <v>16902</v>
      </c>
    </row>
    <row r="6" spans="1:10" x14ac:dyDescent="0.2">
      <c r="A6" s="15" t="s">
        <v>20</v>
      </c>
      <c r="B6" s="6" t="s">
        <v>8</v>
      </c>
      <c r="C6" s="6" t="s">
        <v>8</v>
      </c>
      <c r="D6" s="6" t="s">
        <v>8</v>
      </c>
      <c r="E6" s="6" t="s">
        <v>8</v>
      </c>
      <c r="F6" s="6" t="s">
        <v>8</v>
      </c>
      <c r="G6" s="6" t="s">
        <v>8</v>
      </c>
      <c r="H6" s="6" t="s">
        <v>8</v>
      </c>
      <c r="I6" s="6" t="s">
        <v>8</v>
      </c>
      <c r="J6" s="6">
        <v>19118</v>
      </c>
    </row>
    <row r="7" spans="1:10" x14ac:dyDescent="0.2">
      <c r="A7" s="15" t="s">
        <v>21</v>
      </c>
      <c r="B7" s="6" t="s">
        <v>8</v>
      </c>
      <c r="C7" s="6" t="s">
        <v>8</v>
      </c>
      <c r="D7" s="6" t="s">
        <v>8</v>
      </c>
      <c r="E7" s="6" t="s">
        <v>8</v>
      </c>
      <c r="F7" s="6" t="s">
        <v>8</v>
      </c>
      <c r="G7" s="6" t="s">
        <v>8</v>
      </c>
      <c r="H7" s="6" t="s">
        <v>8</v>
      </c>
      <c r="I7" s="6" t="s">
        <v>8</v>
      </c>
      <c r="J7" s="6">
        <v>21495</v>
      </c>
    </row>
    <row r="8" spans="1:10" x14ac:dyDescent="0.2">
      <c r="A8" s="15" t="s">
        <v>22</v>
      </c>
      <c r="B8" s="6" t="s">
        <v>8</v>
      </c>
      <c r="C8" s="6" t="s">
        <v>8</v>
      </c>
      <c r="D8" s="6" t="s">
        <v>8</v>
      </c>
      <c r="E8" s="6" t="s">
        <v>8</v>
      </c>
      <c r="F8" s="6" t="s">
        <v>8</v>
      </c>
      <c r="G8" s="6" t="s">
        <v>8</v>
      </c>
      <c r="H8" s="6" t="s">
        <v>8</v>
      </c>
      <c r="I8" s="6" t="s">
        <v>8</v>
      </c>
      <c r="J8" s="6">
        <v>19963</v>
      </c>
    </row>
    <row r="9" spans="1:10" x14ac:dyDescent="0.2">
      <c r="A9" s="15" t="s">
        <v>23</v>
      </c>
      <c r="B9" s="6" t="s">
        <v>8</v>
      </c>
      <c r="C9" s="6" t="s">
        <v>8</v>
      </c>
      <c r="D9" s="6" t="s">
        <v>8</v>
      </c>
      <c r="E9" s="6" t="s">
        <v>8</v>
      </c>
      <c r="F9" s="6" t="s">
        <v>8</v>
      </c>
      <c r="G9" s="6" t="s">
        <v>8</v>
      </c>
      <c r="H9" s="6" t="s">
        <v>8</v>
      </c>
      <c r="I9" s="6" t="s">
        <v>8</v>
      </c>
      <c r="J9" s="6">
        <v>17165</v>
      </c>
    </row>
    <row r="10" spans="1:10" x14ac:dyDescent="0.2">
      <c r="A10" s="15" t="s">
        <v>24</v>
      </c>
      <c r="B10" s="6" t="s">
        <v>8</v>
      </c>
      <c r="C10" s="6" t="s">
        <v>8</v>
      </c>
      <c r="D10" s="6" t="s">
        <v>8</v>
      </c>
      <c r="E10" s="6" t="s">
        <v>8</v>
      </c>
      <c r="F10" s="6" t="s">
        <v>8</v>
      </c>
      <c r="G10" s="6" t="s">
        <v>8</v>
      </c>
      <c r="H10" s="6" t="s">
        <v>8</v>
      </c>
      <c r="I10" s="6" t="s">
        <v>8</v>
      </c>
      <c r="J10" s="6">
        <v>18294</v>
      </c>
    </row>
    <row r="11" spans="1:10" x14ac:dyDescent="0.2">
      <c r="A11" s="15" t="s">
        <v>25</v>
      </c>
      <c r="B11" s="6" t="s">
        <v>8</v>
      </c>
      <c r="C11" s="6" t="s">
        <v>8</v>
      </c>
      <c r="D11" s="6" t="s">
        <v>8</v>
      </c>
      <c r="E11" s="6" t="s">
        <v>8</v>
      </c>
      <c r="F11" s="6" t="s">
        <v>8</v>
      </c>
      <c r="G11" s="6" t="s">
        <v>8</v>
      </c>
      <c r="H11" s="6" t="s">
        <v>8</v>
      </c>
      <c r="I11" s="6" t="s">
        <v>8</v>
      </c>
      <c r="J11" s="6">
        <v>19330</v>
      </c>
    </row>
    <row r="12" spans="1:10" x14ac:dyDescent="0.2">
      <c r="A12" s="5">
        <v>10</v>
      </c>
      <c r="B12" s="6" t="s">
        <v>8</v>
      </c>
      <c r="C12" s="6" t="s">
        <v>8</v>
      </c>
      <c r="D12" s="6" t="s">
        <v>8</v>
      </c>
      <c r="E12" s="6" t="s">
        <v>8</v>
      </c>
      <c r="F12" s="6" t="s">
        <v>8</v>
      </c>
      <c r="G12" s="6" t="s">
        <v>8</v>
      </c>
      <c r="H12" s="6" t="s">
        <v>8</v>
      </c>
      <c r="I12" s="6" t="s">
        <v>8</v>
      </c>
      <c r="J12" s="6">
        <v>20575</v>
      </c>
    </row>
    <row r="13" spans="1:10" x14ac:dyDescent="0.2">
      <c r="A13" s="5">
        <v>11</v>
      </c>
      <c r="B13" s="6" t="s">
        <v>8</v>
      </c>
      <c r="C13" s="6" t="s">
        <v>8</v>
      </c>
      <c r="D13" s="6" t="s">
        <v>8</v>
      </c>
      <c r="E13" s="6" t="s">
        <v>8</v>
      </c>
      <c r="F13" s="6" t="s">
        <v>8</v>
      </c>
      <c r="G13" s="6" t="s">
        <v>8</v>
      </c>
      <c r="H13" s="6" t="s">
        <v>8</v>
      </c>
      <c r="I13" s="6" t="s">
        <v>8</v>
      </c>
      <c r="J13" s="6">
        <v>26321</v>
      </c>
    </row>
    <row r="14" spans="1:10" s="7" customFormat="1" x14ac:dyDescent="0.2">
      <c r="A14" s="5">
        <v>12</v>
      </c>
      <c r="B14" s="6" t="s">
        <v>8</v>
      </c>
      <c r="C14" s="6" t="s">
        <v>8</v>
      </c>
      <c r="D14" s="6" t="s">
        <v>8</v>
      </c>
      <c r="E14" s="6" t="s">
        <v>8</v>
      </c>
      <c r="F14" s="6" t="s">
        <v>8</v>
      </c>
      <c r="G14" s="6" t="s">
        <v>8</v>
      </c>
      <c r="H14" s="6" t="s">
        <v>8</v>
      </c>
      <c r="I14" s="6" t="s">
        <v>8</v>
      </c>
      <c r="J14" s="6">
        <v>24471</v>
      </c>
    </row>
    <row r="15" spans="1:10" x14ac:dyDescent="0.2">
      <c r="A15" s="5">
        <v>13</v>
      </c>
      <c r="B15" s="6" t="s">
        <v>8</v>
      </c>
      <c r="C15" s="6" t="s">
        <v>8</v>
      </c>
      <c r="D15" s="6" t="s">
        <v>8</v>
      </c>
      <c r="E15" s="6" t="s">
        <v>8</v>
      </c>
      <c r="F15" s="6" t="s">
        <v>8</v>
      </c>
      <c r="G15" s="6" t="s">
        <v>8</v>
      </c>
      <c r="H15" s="6" t="s">
        <v>8</v>
      </c>
      <c r="I15" s="6" t="s">
        <v>8</v>
      </c>
      <c r="J15" s="6">
        <v>16448</v>
      </c>
    </row>
    <row r="16" spans="1:10" x14ac:dyDescent="0.2">
      <c r="A16" s="5">
        <v>14</v>
      </c>
      <c r="B16" s="6" t="s">
        <v>8</v>
      </c>
      <c r="C16" s="6" t="s">
        <v>8</v>
      </c>
      <c r="D16" s="6" t="s">
        <v>8</v>
      </c>
      <c r="E16" s="6" t="s">
        <v>8</v>
      </c>
      <c r="F16" s="6" t="s">
        <v>8</v>
      </c>
      <c r="G16" s="6" t="s">
        <v>8</v>
      </c>
      <c r="H16" s="6" t="s">
        <v>8</v>
      </c>
      <c r="I16" s="6" t="s">
        <v>8</v>
      </c>
      <c r="J16" s="6">
        <v>3806</v>
      </c>
    </row>
    <row r="17" spans="1:10" x14ac:dyDescent="0.2">
      <c r="A17" s="5">
        <v>15</v>
      </c>
      <c r="B17" s="6">
        <v>3213</v>
      </c>
      <c r="C17" s="6">
        <v>1667</v>
      </c>
      <c r="D17" s="6">
        <v>95</v>
      </c>
      <c r="E17" s="6">
        <v>245</v>
      </c>
      <c r="F17" s="6">
        <v>374</v>
      </c>
      <c r="G17" s="6">
        <v>15</v>
      </c>
      <c r="H17" s="6">
        <v>506</v>
      </c>
      <c r="I17" s="6">
        <v>403</v>
      </c>
      <c r="J17" s="6">
        <f>SUM(B17:I17)</f>
        <v>6518</v>
      </c>
    </row>
    <row r="18" spans="1:10" x14ac:dyDescent="0.2">
      <c r="A18" s="5">
        <v>16</v>
      </c>
      <c r="B18" s="8">
        <v>30136</v>
      </c>
      <c r="C18" s="8">
        <v>12022</v>
      </c>
      <c r="D18" s="8">
        <v>590</v>
      </c>
      <c r="E18" s="8">
        <v>3813</v>
      </c>
      <c r="F18" s="8">
        <v>2588</v>
      </c>
      <c r="G18" s="8">
        <v>232</v>
      </c>
      <c r="H18" s="8">
        <v>2863</v>
      </c>
      <c r="I18" s="8">
        <v>11232</v>
      </c>
      <c r="J18" s="6">
        <f>SUM(B18:I18)</f>
        <v>63476</v>
      </c>
    </row>
    <row r="19" spans="1:10" x14ac:dyDescent="0.2">
      <c r="A19" s="16">
        <v>17</v>
      </c>
      <c r="B19" s="6">
        <v>32197</v>
      </c>
      <c r="C19" s="6">
        <v>18682</v>
      </c>
      <c r="D19" s="6">
        <v>859</v>
      </c>
      <c r="E19" s="6">
        <v>3792</v>
      </c>
      <c r="F19" s="6">
        <v>3937</v>
      </c>
      <c r="G19" s="6">
        <v>255</v>
      </c>
      <c r="H19" s="6">
        <v>2119</v>
      </c>
      <c r="I19" s="6">
        <v>14683</v>
      </c>
      <c r="J19" s="6">
        <f>SUM(B19:I19)</f>
        <v>76524</v>
      </c>
    </row>
    <row r="20" spans="1:10" x14ac:dyDescent="0.2">
      <c r="A20" s="16">
        <v>18</v>
      </c>
      <c r="B20" s="6">
        <f>20015+16612</f>
        <v>36627</v>
      </c>
      <c r="C20" s="6">
        <f>12245+5283</f>
        <v>17528</v>
      </c>
      <c r="D20" s="6">
        <f>501+255</f>
        <v>756</v>
      </c>
      <c r="E20" s="6">
        <f>3950+633</f>
        <v>4583</v>
      </c>
      <c r="F20" s="6">
        <f>2913+2589</f>
        <v>5502</v>
      </c>
      <c r="G20" s="6">
        <f>140+60</f>
        <v>200</v>
      </c>
      <c r="H20" s="6">
        <f>1271+1376</f>
        <v>2647</v>
      </c>
      <c r="I20" s="6">
        <v>8924</v>
      </c>
      <c r="J20" s="6">
        <f t="shared" ref="J20:J27" si="0">SUM(B20:I20)</f>
        <v>76767</v>
      </c>
    </row>
    <row r="21" spans="1:10" x14ac:dyDescent="0.2">
      <c r="A21" s="16">
        <v>19</v>
      </c>
      <c r="B21" s="6">
        <v>38782</v>
      </c>
      <c r="C21" s="6">
        <v>18115</v>
      </c>
      <c r="D21" s="6">
        <v>2092</v>
      </c>
      <c r="E21" s="6">
        <v>5173</v>
      </c>
      <c r="F21" s="6">
        <v>5075</v>
      </c>
      <c r="G21" s="6">
        <v>333</v>
      </c>
      <c r="H21" s="6">
        <v>2264</v>
      </c>
      <c r="I21" s="6">
        <v>10561</v>
      </c>
      <c r="J21" s="6">
        <f t="shared" si="0"/>
        <v>82395</v>
      </c>
    </row>
    <row r="22" spans="1:10" x14ac:dyDescent="0.2">
      <c r="A22" s="17">
        <v>20</v>
      </c>
      <c r="B22" s="6">
        <v>42531</v>
      </c>
      <c r="C22" s="6">
        <v>17734</v>
      </c>
      <c r="D22" s="6">
        <v>2031</v>
      </c>
      <c r="E22" s="6">
        <v>6805</v>
      </c>
      <c r="F22" s="6">
        <v>5944</v>
      </c>
      <c r="G22" s="6">
        <v>356</v>
      </c>
      <c r="H22" s="6">
        <v>2055</v>
      </c>
      <c r="I22" s="6">
        <v>13085</v>
      </c>
      <c r="J22" s="6">
        <f t="shared" si="0"/>
        <v>90541</v>
      </c>
    </row>
    <row r="23" spans="1:10" x14ac:dyDescent="0.2">
      <c r="A23" s="17">
        <v>21</v>
      </c>
      <c r="B23" s="6">
        <v>34352</v>
      </c>
      <c r="C23" s="6">
        <v>17167</v>
      </c>
      <c r="D23" s="6">
        <v>3227</v>
      </c>
      <c r="E23" s="6">
        <v>6393</v>
      </c>
      <c r="F23" s="6">
        <v>5674</v>
      </c>
      <c r="G23" s="6">
        <v>576</v>
      </c>
      <c r="H23" s="6">
        <v>2299</v>
      </c>
      <c r="I23" s="6">
        <v>23889</v>
      </c>
      <c r="J23" s="6">
        <f t="shared" si="0"/>
        <v>93577</v>
      </c>
    </row>
    <row r="24" spans="1:10" x14ac:dyDescent="0.2">
      <c r="A24" s="17">
        <v>22</v>
      </c>
      <c r="B24" s="6">
        <v>36030</v>
      </c>
      <c r="C24" s="6">
        <v>20647</v>
      </c>
      <c r="D24" s="6">
        <v>4796</v>
      </c>
      <c r="E24" s="6">
        <v>10532</v>
      </c>
      <c r="F24" s="6">
        <v>9816</v>
      </c>
      <c r="G24" s="6">
        <v>2598</v>
      </c>
      <c r="H24" s="6">
        <v>1505</v>
      </c>
      <c r="I24" s="6">
        <v>14773</v>
      </c>
      <c r="J24" s="6">
        <f t="shared" si="0"/>
        <v>100697</v>
      </c>
    </row>
    <row r="25" spans="1:10" x14ac:dyDescent="0.2">
      <c r="A25" s="17">
        <v>23</v>
      </c>
      <c r="B25" s="6">
        <v>35967</v>
      </c>
      <c r="C25" s="6">
        <v>19566</v>
      </c>
      <c r="D25" s="6">
        <v>2737</v>
      </c>
      <c r="E25" s="6">
        <v>7297</v>
      </c>
      <c r="F25" s="6">
        <v>6185</v>
      </c>
      <c r="G25" s="6">
        <v>1101</v>
      </c>
      <c r="H25" s="6" t="s">
        <v>8</v>
      </c>
      <c r="I25" s="6">
        <v>21777</v>
      </c>
      <c r="J25" s="6">
        <f t="shared" si="0"/>
        <v>94630</v>
      </c>
    </row>
    <row r="26" spans="1:10" x14ac:dyDescent="0.2">
      <c r="A26" s="17">
        <v>24</v>
      </c>
      <c r="B26" s="6">
        <v>38693</v>
      </c>
      <c r="C26" s="6">
        <v>21009</v>
      </c>
      <c r="D26" s="6">
        <v>3822</v>
      </c>
      <c r="E26" s="6">
        <v>10192</v>
      </c>
      <c r="F26" s="6">
        <v>6718</v>
      </c>
      <c r="G26" s="6">
        <v>718</v>
      </c>
      <c r="H26" s="6" t="s">
        <v>14</v>
      </c>
      <c r="I26" s="6">
        <v>20069</v>
      </c>
      <c r="J26" s="6">
        <f t="shared" si="0"/>
        <v>101221</v>
      </c>
    </row>
    <row r="27" spans="1:10" x14ac:dyDescent="0.2">
      <c r="A27" s="17">
        <v>25</v>
      </c>
      <c r="B27" s="6">
        <v>41193</v>
      </c>
      <c r="C27" s="6">
        <v>18991</v>
      </c>
      <c r="D27" s="6">
        <v>4064</v>
      </c>
      <c r="E27" s="6">
        <v>8778</v>
      </c>
      <c r="F27" s="6">
        <v>7667</v>
      </c>
      <c r="G27" s="6">
        <v>481</v>
      </c>
      <c r="H27" s="6" t="s">
        <v>8</v>
      </c>
      <c r="I27" s="6">
        <v>19125</v>
      </c>
      <c r="J27" s="6">
        <f t="shared" si="0"/>
        <v>100299</v>
      </c>
    </row>
    <row r="28" spans="1:10" x14ac:dyDescent="0.2">
      <c r="A28" s="17">
        <v>26</v>
      </c>
      <c r="B28" s="6">
        <v>38125</v>
      </c>
      <c r="C28" s="6">
        <v>18737</v>
      </c>
      <c r="D28" s="6">
        <v>3382</v>
      </c>
      <c r="E28" s="6">
        <v>8556</v>
      </c>
      <c r="F28" s="6">
        <v>5742</v>
      </c>
      <c r="G28" s="6">
        <v>1431</v>
      </c>
      <c r="H28" s="6" t="s">
        <v>8</v>
      </c>
      <c r="I28" s="6">
        <v>24156</v>
      </c>
      <c r="J28" s="6">
        <f t="shared" ref="J28:J35" si="1">SUM(B28:I28)</f>
        <v>100129</v>
      </c>
    </row>
    <row r="29" spans="1:10" x14ac:dyDescent="0.2">
      <c r="A29" s="17">
        <v>27</v>
      </c>
      <c r="B29" s="6">
        <v>40072</v>
      </c>
      <c r="C29" s="6">
        <v>20553</v>
      </c>
      <c r="D29" s="6">
        <v>4782</v>
      </c>
      <c r="E29" s="6">
        <v>11948</v>
      </c>
      <c r="F29" s="6">
        <v>7594</v>
      </c>
      <c r="G29" s="6">
        <v>1310</v>
      </c>
      <c r="H29" s="6" t="s">
        <v>8</v>
      </c>
      <c r="I29" s="6">
        <v>24928</v>
      </c>
      <c r="J29" s="6">
        <f t="shared" si="1"/>
        <v>111187</v>
      </c>
    </row>
    <row r="30" spans="1:10" x14ac:dyDescent="0.2">
      <c r="A30" s="17">
        <v>28</v>
      </c>
      <c r="B30" s="6">
        <v>37948</v>
      </c>
      <c r="C30" s="6">
        <v>22708</v>
      </c>
      <c r="D30" s="6">
        <v>4846</v>
      </c>
      <c r="E30" s="6">
        <v>11983</v>
      </c>
      <c r="F30" s="6">
        <v>6696</v>
      </c>
      <c r="G30" s="6">
        <v>1221</v>
      </c>
      <c r="H30" s="6" t="s">
        <v>8</v>
      </c>
      <c r="I30" s="6">
        <v>27236</v>
      </c>
      <c r="J30" s="6">
        <f t="shared" si="1"/>
        <v>112638</v>
      </c>
    </row>
    <row r="31" spans="1:10" x14ac:dyDescent="0.2">
      <c r="A31" s="17">
        <v>29</v>
      </c>
      <c r="B31" s="6">
        <v>39224</v>
      </c>
      <c r="C31" s="6">
        <v>22897</v>
      </c>
      <c r="D31" s="6">
        <v>3787</v>
      </c>
      <c r="E31" s="6">
        <v>12455</v>
      </c>
      <c r="F31" s="6">
        <v>5774</v>
      </c>
      <c r="G31" s="6">
        <v>1119</v>
      </c>
      <c r="H31" s="6" t="s">
        <v>8</v>
      </c>
      <c r="I31" s="6">
        <v>11231</v>
      </c>
      <c r="J31" s="6">
        <f t="shared" si="1"/>
        <v>96487</v>
      </c>
    </row>
    <row r="32" spans="1:10" x14ac:dyDescent="0.2">
      <c r="A32" s="17">
        <v>30</v>
      </c>
      <c r="B32" s="6">
        <v>26995</v>
      </c>
      <c r="C32" s="6">
        <v>22368</v>
      </c>
      <c r="D32" s="6">
        <v>3684</v>
      </c>
      <c r="E32" s="6">
        <v>12166</v>
      </c>
      <c r="F32" s="6">
        <v>3923</v>
      </c>
      <c r="G32" s="6">
        <v>783</v>
      </c>
      <c r="H32" s="6" t="s">
        <v>8</v>
      </c>
      <c r="I32" s="6">
        <v>26901</v>
      </c>
      <c r="J32" s="6">
        <f t="shared" si="1"/>
        <v>96820</v>
      </c>
    </row>
    <row r="33" spans="1:10" s="13" customFormat="1" x14ac:dyDescent="0.2">
      <c r="A33" s="18">
        <v>31</v>
      </c>
      <c r="B33" s="11">
        <v>34582</v>
      </c>
      <c r="C33" s="11">
        <v>21239</v>
      </c>
      <c r="D33" s="11">
        <v>5086</v>
      </c>
      <c r="E33" s="11">
        <v>12740</v>
      </c>
      <c r="F33" s="11">
        <v>4950</v>
      </c>
      <c r="G33" s="11">
        <v>623</v>
      </c>
      <c r="H33" s="12" t="s">
        <v>15</v>
      </c>
      <c r="I33" s="11">
        <v>21019</v>
      </c>
      <c r="J33" s="11">
        <f t="shared" si="1"/>
        <v>100239</v>
      </c>
    </row>
    <row r="34" spans="1:10" s="13" customFormat="1" x14ac:dyDescent="0.2">
      <c r="A34" s="19" t="s">
        <v>26</v>
      </c>
      <c r="B34" s="11">
        <v>19172</v>
      </c>
      <c r="C34" s="11">
        <v>10561</v>
      </c>
      <c r="D34" s="11">
        <v>1750</v>
      </c>
      <c r="E34" s="11">
        <v>5634</v>
      </c>
      <c r="F34" s="11">
        <v>794</v>
      </c>
      <c r="G34" s="11">
        <v>50</v>
      </c>
      <c r="H34" s="6" t="s">
        <v>8</v>
      </c>
      <c r="I34" s="11">
        <v>12581</v>
      </c>
      <c r="J34" s="11">
        <f t="shared" si="1"/>
        <v>50542</v>
      </c>
    </row>
    <row r="35" spans="1:10" s="13" customFormat="1" x14ac:dyDescent="0.2">
      <c r="A35" s="19" t="s">
        <v>19</v>
      </c>
      <c r="B35" s="11">
        <v>18982</v>
      </c>
      <c r="C35" s="11">
        <v>13145</v>
      </c>
      <c r="D35" s="11">
        <v>1792</v>
      </c>
      <c r="E35" s="11">
        <v>4658</v>
      </c>
      <c r="F35" s="11">
        <v>1075</v>
      </c>
      <c r="G35" s="11">
        <v>28</v>
      </c>
      <c r="H35" s="12" t="s">
        <v>14</v>
      </c>
      <c r="I35" s="11">
        <v>14841</v>
      </c>
      <c r="J35" s="11">
        <f t="shared" si="1"/>
        <v>54521</v>
      </c>
    </row>
    <row r="36" spans="1:10" s="13" customFormat="1" x14ac:dyDescent="0.2">
      <c r="A36" s="19" t="s">
        <v>20</v>
      </c>
      <c r="B36" s="11">
        <v>29739</v>
      </c>
      <c r="C36" s="11">
        <v>20090</v>
      </c>
      <c r="D36" s="11">
        <v>2963</v>
      </c>
      <c r="E36" s="11">
        <v>8007</v>
      </c>
      <c r="F36" s="11">
        <v>3993</v>
      </c>
      <c r="G36" s="11">
        <v>111</v>
      </c>
      <c r="H36" s="12" t="s">
        <v>17</v>
      </c>
      <c r="I36" s="11">
        <v>21838</v>
      </c>
      <c r="J36" s="11"/>
    </row>
    <row r="37" spans="1:10" ht="13.8" thickBot="1" x14ac:dyDescent="0.25">
      <c r="A37" s="9"/>
      <c r="B37" s="10"/>
      <c r="C37" s="10"/>
      <c r="D37" s="10"/>
      <c r="E37" s="10"/>
      <c r="F37" s="10"/>
      <c r="G37" s="10"/>
      <c r="H37" s="10"/>
      <c r="I37" s="10"/>
      <c r="J37" s="10"/>
    </row>
    <row r="38" spans="1:10" x14ac:dyDescent="0.2">
      <c r="A38" s="1" t="s">
        <v>12</v>
      </c>
    </row>
    <row r="39" spans="1:10" x14ac:dyDescent="0.2">
      <c r="A39" s="21" t="s">
        <v>28</v>
      </c>
    </row>
    <row r="40" spans="1:10" x14ac:dyDescent="0.2">
      <c r="A40" s="1" t="s">
        <v>13</v>
      </c>
    </row>
  </sheetData>
  <phoneticPr fontId="3"/>
  <pageMargins left="0.75" right="0.75" top="1" bottom="1" header="0.51200000000000001" footer="0.51200000000000001"/>
  <pageSetup paperSize="9" scale="1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大野城市</dc:creator>
  <cp:lastModifiedBy>髙畑 太貴</cp:lastModifiedBy>
  <cp:lastPrinted>2023-12-15T07:37:40Z</cp:lastPrinted>
  <dcterms:created xsi:type="dcterms:W3CDTF">2002-04-30T06:23:53Z</dcterms:created>
  <dcterms:modified xsi:type="dcterms:W3CDTF">2023-12-15T07:37:48Z</dcterms:modified>
</cp:coreProperties>
</file>