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10章\"/>
    </mc:Choice>
  </mc:AlternateContent>
  <xr:revisionPtr revIDLastSave="0" documentId="8_{89381DF6-34BD-4D90-892F-A28D9046D517}" xr6:coauthVersionLast="36" xr6:coauthVersionMax="36" xr10:uidLastSave="{00000000-0000-0000-0000-000000000000}"/>
  <bookViews>
    <workbookView xWindow="4800" yWindow="2568" windowWidth="14472" windowHeight="8616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J36" i="1" l="1"/>
  <c r="J35" i="1"/>
  <c r="J34" i="1"/>
  <c r="J33" i="1"/>
  <c r="J32" i="1"/>
  <c r="J31" i="1"/>
  <c r="J29" i="1"/>
  <c r="J30" i="1"/>
  <c r="J25" i="1"/>
  <c r="B20" i="1"/>
  <c r="C20" i="1"/>
  <c r="D20" i="1"/>
  <c r="E20" i="1"/>
  <c r="J20" i="1"/>
  <c r="G20" i="1"/>
  <c r="J19" i="1"/>
  <c r="J18" i="1"/>
  <c r="J17" i="1"/>
</calcChain>
</file>

<file path=xl/sharedStrings.xml><?xml version="1.0" encoding="utf-8"?>
<sst xmlns="http://schemas.openxmlformats.org/spreadsheetml/2006/main" count="159" uniqueCount="30">
  <si>
    <t>計</t>
    <rPh sb="0" eb="1">
      <t>ケイ</t>
    </rPh>
    <phoneticPr fontId="3"/>
  </si>
  <si>
    <t>交流室</t>
    <rPh sb="0" eb="2">
      <t>コウリュウ</t>
    </rPh>
    <rPh sb="2" eb="3">
      <t>シツ</t>
    </rPh>
    <phoneticPr fontId="3"/>
  </si>
  <si>
    <t>調理台</t>
    <rPh sb="0" eb="2">
      <t>チョウリ</t>
    </rPh>
    <rPh sb="2" eb="3">
      <t>ダイ</t>
    </rPh>
    <phoneticPr fontId="3"/>
  </si>
  <si>
    <t>研修室</t>
    <rPh sb="0" eb="3">
      <t>ケンシュウシツ</t>
    </rPh>
    <phoneticPr fontId="3"/>
  </si>
  <si>
    <t>視聴覚室</t>
    <rPh sb="0" eb="3">
      <t>シチョウカク</t>
    </rPh>
    <rPh sb="3" eb="4">
      <t>シツ</t>
    </rPh>
    <phoneticPr fontId="3"/>
  </si>
  <si>
    <t>多目的室</t>
    <rPh sb="0" eb="3">
      <t>タモクテキ</t>
    </rPh>
    <rPh sb="3" eb="4">
      <t>シツ</t>
    </rPh>
    <phoneticPr fontId="3"/>
  </si>
  <si>
    <t>年度</t>
    <rPh sb="0" eb="2">
      <t>ネンド</t>
    </rPh>
    <phoneticPr fontId="3"/>
  </si>
  <si>
    <t>談話室・その他</t>
    <rPh sb="0" eb="3">
      <t>ダンワシツ</t>
    </rPh>
    <rPh sb="6" eb="7">
      <t>タ</t>
    </rPh>
    <phoneticPr fontId="3"/>
  </si>
  <si>
    <t>…</t>
  </si>
  <si>
    <t>テニスコート</t>
    <phoneticPr fontId="3"/>
  </si>
  <si>
    <t>…</t>
    <phoneticPr fontId="3"/>
  </si>
  <si>
    <t>-</t>
    <phoneticPr fontId="3"/>
  </si>
  <si>
    <t>…</t>
    <phoneticPr fontId="3"/>
  </si>
  <si>
    <t>…</t>
    <phoneticPr fontId="3"/>
  </si>
  <si>
    <t>資料：北コミュニティセンター</t>
    <phoneticPr fontId="3"/>
  </si>
  <si>
    <t>ふれあいホール</t>
    <phoneticPr fontId="3"/>
  </si>
  <si>
    <t>…</t>
    <phoneticPr fontId="3"/>
  </si>
  <si>
    <t>…</t>
    <phoneticPr fontId="3"/>
  </si>
  <si>
    <t>平成元</t>
    <rPh sb="0" eb="2">
      <t>ヘイセイ</t>
    </rPh>
    <rPh sb="2" eb="3">
      <t>モト</t>
    </rPh>
    <phoneticPr fontId="3"/>
  </si>
  <si>
    <t>２</t>
    <phoneticPr fontId="3"/>
  </si>
  <si>
    <t>３</t>
    <phoneticPr fontId="3"/>
  </si>
  <si>
    <t>４</t>
    <phoneticPr fontId="3"/>
  </si>
  <si>
    <t>５</t>
    <phoneticPr fontId="3"/>
  </si>
  <si>
    <t>６</t>
    <phoneticPr fontId="3"/>
  </si>
  <si>
    <t>７</t>
    <phoneticPr fontId="3"/>
  </si>
  <si>
    <t>８</t>
    <phoneticPr fontId="3"/>
  </si>
  <si>
    <t>９</t>
    <phoneticPr fontId="3"/>
  </si>
  <si>
    <t>令和２</t>
    <rPh sb="0" eb="2">
      <t>レイワ</t>
    </rPh>
    <phoneticPr fontId="3"/>
  </si>
  <si>
    <r>
      <t>（８－４</t>
    </r>
    <r>
      <rPr>
        <sz val="11"/>
        <rFont val="ＭＳ Ｐゴシック"/>
        <family val="3"/>
        <charset val="128"/>
      </rPr>
      <t>）北コミュニティセンター利用者状況         　　　単位：人  (４月１日～ ３月31日）</t>
    </r>
    <rPh sb="5" eb="6">
      <t>キタ</t>
    </rPh>
    <phoneticPr fontId="3"/>
  </si>
  <si>
    <r>
      <t>※平成1</t>
    </r>
    <r>
      <rPr>
        <sz val="11"/>
        <rFont val="ＭＳ Ｐゴシック"/>
        <family val="3"/>
        <charset val="128"/>
      </rPr>
      <t>2年６月解体、平成15年12月開館</t>
    </r>
    <rPh sb="1" eb="3">
      <t>ヘイセイ</t>
    </rPh>
    <rPh sb="5" eb="6">
      <t>ネン</t>
    </rPh>
    <rPh sb="7" eb="8">
      <t>ツキ</t>
    </rPh>
    <rPh sb="8" eb="10">
      <t>カイタイ</t>
    </rPh>
    <rPh sb="11" eb="13">
      <t>ヘイセイ</t>
    </rPh>
    <rPh sb="15" eb="16">
      <t>ネン</t>
    </rPh>
    <rPh sb="18" eb="19">
      <t>ツキ</t>
    </rPh>
    <rPh sb="19" eb="21">
      <t>カイカン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</si>
</sst>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3" fontId="1" fillId="0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center"/>
    </xf>
    <xf numFmtId="3" fontId="1" fillId="0" borderId="6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3" fontId="0" fillId="0" borderId="4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3" fontId="0" fillId="2" borderId="0" xfId="0" applyNumberFormat="1" applyFont="1" applyFill="1" applyBorder="1" applyAlignment="1">
      <alignment horizontal="right"/>
    </xf>
    <xf numFmtId="0" fontId="2" fillId="2" borderId="0" xfId="0" applyFont="1" applyFill="1"/>
    <xf numFmtId="49" fontId="0" fillId="0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49" fontId="0" fillId="2" borderId="4" xfId="0" applyNumberFormat="1" applyFont="1" applyFill="1" applyBorder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/>
  </sheetViews>
  <sheetFormatPr defaultColWidth="9" defaultRowHeight="13.2" x14ac:dyDescent="0.2"/>
  <cols>
    <col min="1" max="1" width="7.21875" style="1" customWidth="1"/>
    <col min="2" max="10" width="8" style="1" customWidth="1"/>
    <col min="11" max="16384" width="9" style="1"/>
  </cols>
  <sheetData>
    <row r="1" spans="1:10" ht="13.8" thickBot="1" x14ac:dyDescent="0.25">
      <c r="A1" s="21" t="s">
        <v>28</v>
      </c>
    </row>
    <row r="2" spans="1:10" ht="40.5" customHeight="1" x14ac:dyDescent="0.2">
      <c r="A2" s="3" t="s">
        <v>6</v>
      </c>
      <c r="B2" s="4" t="s">
        <v>15</v>
      </c>
      <c r="C2" s="4" t="s">
        <v>5</v>
      </c>
      <c r="D2" s="4" t="s">
        <v>4</v>
      </c>
      <c r="E2" s="4" t="s">
        <v>3</v>
      </c>
      <c r="F2" s="4" t="s">
        <v>1</v>
      </c>
      <c r="G2" s="4" t="s">
        <v>2</v>
      </c>
      <c r="H2" s="4" t="s">
        <v>9</v>
      </c>
      <c r="I2" s="4" t="s">
        <v>7</v>
      </c>
      <c r="J2" s="5" t="s">
        <v>0</v>
      </c>
    </row>
    <row r="3" spans="1:10" x14ac:dyDescent="0.2">
      <c r="A3" s="11" t="s">
        <v>18</v>
      </c>
      <c r="B3" s="7" t="s">
        <v>10</v>
      </c>
      <c r="C3" s="7" t="s">
        <v>8</v>
      </c>
      <c r="D3" s="7" t="s">
        <v>8</v>
      </c>
      <c r="E3" s="7" t="s">
        <v>8</v>
      </c>
      <c r="F3" s="7" t="s">
        <v>8</v>
      </c>
      <c r="G3" s="7" t="s">
        <v>8</v>
      </c>
      <c r="H3" s="7" t="s">
        <v>8</v>
      </c>
      <c r="I3" s="7" t="s">
        <v>8</v>
      </c>
      <c r="J3" s="7">
        <v>6106</v>
      </c>
    </row>
    <row r="4" spans="1:10" x14ac:dyDescent="0.2">
      <c r="A4" s="16" t="s">
        <v>19</v>
      </c>
      <c r="B4" s="7" t="s">
        <v>8</v>
      </c>
      <c r="C4" s="7" t="s">
        <v>8</v>
      </c>
      <c r="D4" s="7" t="s">
        <v>8</v>
      </c>
      <c r="E4" s="7" t="s">
        <v>8</v>
      </c>
      <c r="F4" s="7" t="s">
        <v>8</v>
      </c>
      <c r="G4" s="7" t="s">
        <v>8</v>
      </c>
      <c r="H4" s="7" t="s">
        <v>8</v>
      </c>
      <c r="I4" s="7" t="s">
        <v>8</v>
      </c>
      <c r="J4" s="7">
        <v>4119</v>
      </c>
    </row>
    <row r="5" spans="1:10" x14ac:dyDescent="0.2">
      <c r="A5" s="16" t="s">
        <v>20</v>
      </c>
      <c r="B5" s="7" t="s">
        <v>8</v>
      </c>
      <c r="C5" s="7" t="s">
        <v>8</v>
      </c>
      <c r="D5" s="7" t="s">
        <v>8</v>
      </c>
      <c r="E5" s="7" t="s">
        <v>8</v>
      </c>
      <c r="F5" s="7" t="s">
        <v>8</v>
      </c>
      <c r="G5" s="7" t="s">
        <v>8</v>
      </c>
      <c r="H5" s="7" t="s">
        <v>8</v>
      </c>
      <c r="I5" s="7" t="s">
        <v>8</v>
      </c>
      <c r="J5" s="7">
        <v>7199</v>
      </c>
    </row>
    <row r="6" spans="1:10" x14ac:dyDescent="0.2">
      <c r="A6" s="16" t="s">
        <v>21</v>
      </c>
      <c r="B6" s="7" t="s">
        <v>8</v>
      </c>
      <c r="C6" s="7" t="s">
        <v>8</v>
      </c>
      <c r="D6" s="7" t="s">
        <v>8</v>
      </c>
      <c r="E6" s="7" t="s">
        <v>8</v>
      </c>
      <c r="F6" s="7" t="s">
        <v>8</v>
      </c>
      <c r="G6" s="7" t="s">
        <v>8</v>
      </c>
      <c r="H6" s="7" t="s">
        <v>8</v>
      </c>
      <c r="I6" s="7" t="s">
        <v>8</v>
      </c>
      <c r="J6" s="7">
        <v>6336</v>
      </c>
    </row>
    <row r="7" spans="1:10" x14ac:dyDescent="0.2">
      <c r="A7" s="16" t="s">
        <v>22</v>
      </c>
      <c r="B7" s="7" t="s">
        <v>8</v>
      </c>
      <c r="C7" s="7" t="s">
        <v>8</v>
      </c>
      <c r="D7" s="7" t="s">
        <v>8</v>
      </c>
      <c r="E7" s="7" t="s">
        <v>8</v>
      </c>
      <c r="F7" s="7" t="s">
        <v>8</v>
      </c>
      <c r="G7" s="7" t="s">
        <v>8</v>
      </c>
      <c r="H7" s="7" t="s">
        <v>8</v>
      </c>
      <c r="I7" s="7" t="s">
        <v>8</v>
      </c>
      <c r="J7" s="7">
        <v>7461</v>
      </c>
    </row>
    <row r="8" spans="1:10" x14ac:dyDescent="0.2">
      <c r="A8" s="16" t="s">
        <v>23</v>
      </c>
      <c r="B8" s="7" t="s">
        <v>8</v>
      </c>
      <c r="C8" s="7" t="s">
        <v>8</v>
      </c>
      <c r="D8" s="7" t="s">
        <v>8</v>
      </c>
      <c r="E8" s="7" t="s">
        <v>8</v>
      </c>
      <c r="F8" s="7" t="s">
        <v>8</v>
      </c>
      <c r="G8" s="7" t="s">
        <v>8</v>
      </c>
      <c r="H8" s="7" t="s">
        <v>8</v>
      </c>
      <c r="I8" s="7" t="s">
        <v>8</v>
      </c>
      <c r="J8" s="7">
        <v>9357</v>
      </c>
    </row>
    <row r="9" spans="1:10" x14ac:dyDescent="0.2">
      <c r="A9" s="16" t="s">
        <v>24</v>
      </c>
      <c r="B9" s="7" t="s">
        <v>8</v>
      </c>
      <c r="C9" s="7" t="s">
        <v>8</v>
      </c>
      <c r="D9" s="7" t="s">
        <v>8</v>
      </c>
      <c r="E9" s="7" t="s">
        <v>8</v>
      </c>
      <c r="F9" s="7" t="s">
        <v>8</v>
      </c>
      <c r="G9" s="7" t="s">
        <v>8</v>
      </c>
      <c r="H9" s="7" t="s">
        <v>8</v>
      </c>
      <c r="I9" s="7" t="s">
        <v>8</v>
      </c>
      <c r="J9" s="7">
        <v>9927</v>
      </c>
    </row>
    <row r="10" spans="1:10" x14ac:dyDescent="0.2">
      <c r="A10" s="16" t="s">
        <v>25</v>
      </c>
      <c r="B10" s="7" t="s">
        <v>8</v>
      </c>
      <c r="C10" s="7" t="s">
        <v>8</v>
      </c>
      <c r="D10" s="7" t="s">
        <v>8</v>
      </c>
      <c r="E10" s="7" t="s">
        <v>8</v>
      </c>
      <c r="F10" s="7" t="s">
        <v>8</v>
      </c>
      <c r="G10" s="7" t="s">
        <v>8</v>
      </c>
      <c r="H10" s="7" t="s">
        <v>8</v>
      </c>
      <c r="I10" s="7" t="s">
        <v>8</v>
      </c>
      <c r="J10" s="7">
        <v>9986</v>
      </c>
    </row>
    <row r="11" spans="1:10" x14ac:dyDescent="0.2">
      <c r="A11" s="16" t="s">
        <v>26</v>
      </c>
      <c r="B11" s="7" t="s">
        <v>8</v>
      </c>
      <c r="C11" s="7" t="s">
        <v>8</v>
      </c>
      <c r="D11" s="7" t="s">
        <v>8</v>
      </c>
      <c r="E11" s="7" t="s">
        <v>8</v>
      </c>
      <c r="F11" s="7" t="s">
        <v>8</v>
      </c>
      <c r="G11" s="7" t="s">
        <v>8</v>
      </c>
      <c r="H11" s="7" t="s">
        <v>8</v>
      </c>
      <c r="I11" s="7" t="s">
        <v>8</v>
      </c>
      <c r="J11" s="7">
        <v>10788</v>
      </c>
    </row>
    <row r="12" spans="1:10" x14ac:dyDescent="0.2">
      <c r="A12" s="6">
        <v>10</v>
      </c>
      <c r="B12" s="7" t="s">
        <v>8</v>
      </c>
      <c r="C12" s="7" t="s">
        <v>8</v>
      </c>
      <c r="D12" s="7" t="s">
        <v>8</v>
      </c>
      <c r="E12" s="7" t="s">
        <v>8</v>
      </c>
      <c r="F12" s="7" t="s">
        <v>8</v>
      </c>
      <c r="G12" s="7" t="s">
        <v>8</v>
      </c>
      <c r="H12" s="7" t="s">
        <v>8</v>
      </c>
      <c r="I12" s="7" t="s">
        <v>8</v>
      </c>
      <c r="J12" s="7">
        <v>11506</v>
      </c>
    </row>
    <row r="13" spans="1:10" x14ac:dyDescent="0.2">
      <c r="A13" s="6">
        <v>11</v>
      </c>
      <c r="B13" s="7" t="s">
        <v>8</v>
      </c>
      <c r="C13" s="7" t="s">
        <v>8</v>
      </c>
      <c r="D13" s="7" t="s">
        <v>8</v>
      </c>
      <c r="E13" s="7" t="s">
        <v>8</v>
      </c>
      <c r="F13" s="7" t="s">
        <v>8</v>
      </c>
      <c r="G13" s="7" t="s">
        <v>8</v>
      </c>
      <c r="H13" s="7" t="s">
        <v>8</v>
      </c>
      <c r="I13" s="7" t="s">
        <v>8</v>
      </c>
      <c r="J13" s="7">
        <v>11779</v>
      </c>
    </row>
    <row r="14" spans="1:10" s="2" customFormat="1" x14ac:dyDescent="0.2">
      <c r="A14" s="6">
        <v>12</v>
      </c>
      <c r="B14" s="7" t="s">
        <v>8</v>
      </c>
      <c r="C14" s="7" t="s">
        <v>8</v>
      </c>
      <c r="D14" s="7" t="s">
        <v>8</v>
      </c>
      <c r="E14" s="7" t="s">
        <v>8</v>
      </c>
      <c r="F14" s="7" t="s">
        <v>8</v>
      </c>
      <c r="G14" s="7" t="s">
        <v>8</v>
      </c>
      <c r="H14" s="7" t="s">
        <v>8</v>
      </c>
      <c r="I14" s="7" t="s">
        <v>8</v>
      </c>
      <c r="J14" s="7">
        <v>1811</v>
      </c>
    </row>
    <row r="15" spans="1:10" x14ac:dyDescent="0.2">
      <c r="A15" s="6">
        <v>13</v>
      </c>
      <c r="B15" s="7" t="s">
        <v>8</v>
      </c>
      <c r="C15" s="7" t="s">
        <v>8</v>
      </c>
      <c r="D15" s="7" t="s">
        <v>8</v>
      </c>
      <c r="E15" s="7" t="s">
        <v>8</v>
      </c>
      <c r="F15" s="7" t="s">
        <v>8</v>
      </c>
      <c r="G15" s="7" t="s">
        <v>8</v>
      </c>
      <c r="H15" s="7" t="s">
        <v>8</v>
      </c>
      <c r="I15" s="7" t="s">
        <v>8</v>
      </c>
      <c r="J15" s="7" t="s">
        <v>11</v>
      </c>
    </row>
    <row r="16" spans="1:10" x14ac:dyDescent="0.2">
      <c r="A16" s="6">
        <v>14</v>
      </c>
      <c r="B16" s="7" t="s">
        <v>8</v>
      </c>
      <c r="C16" s="7" t="s">
        <v>8</v>
      </c>
      <c r="D16" s="7" t="s">
        <v>8</v>
      </c>
      <c r="E16" s="7" t="s">
        <v>8</v>
      </c>
      <c r="F16" s="7" t="s">
        <v>8</v>
      </c>
      <c r="G16" s="7" t="s">
        <v>8</v>
      </c>
      <c r="H16" s="7" t="s">
        <v>8</v>
      </c>
      <c r="I16" s="7" t="s">
        <v>8</v>
      </c>
      <c r="J16" s="7" t="s">
        <v>11</v>
      </c>
    </row>
    <row r="17" spans="1:10" x14ac:dyDescent="0.2">
      <c r="A17" s="6">
        <v>15</v>
      </c>
      <c r="B17" s="7">
        <v>6067</v>
      </c>
      <c r="C17" s="7">
        <v>4726</v>
      </c>
      <c r="D17" s="7">
        <v>1105</v>
      </c>
      <c r="E17" s="7">
        <v>1027</v>
      </c>
      <c r="F17" s="7">
        <v>706</v>
      </c>
      <c r="G17" s="7">
        <v>302</v>
      </c>
      <c r="H17" s="7" t="s">
        <v>12</v>
      </c>
      <c r="I17" s="7">
        <v>9355</v>
      </c>
      <c r="J17" s="7">
        <f>SUM(B17:I17)</f>
        <v>23288</v>
      </c>
    </row>
    <row r="18" spans="1:10" x14ac:dyDescent="0.2">
      <c r="A18" s="6">
        <v>16</v>
      </c>
      <c r="B18" s="7">
        <v>32870</v>
      </c>
      <c r="C18" s="7">
        <v>17009</v>
      </c>
      <c r="D18" s="7">
        <v>4547</v>
      </c>
      <c r="E18" s="7">
        <v>5358</v>
      </c>
      <c r="F18" s="7">
        <v>2359</v>
      </c>
      <c r="G18" s="7">
        <v>356</v>
      </c>
      <c r="H18" s="7" t="s">
        <v>12</v>
      </c>
      <c r="I18" s="7">
        <v>40664</v>
      </c>
      <c r="J18" s="7">
        <f>SUM(B18:I18)</f>
        <v>103163</v>
      </c>
    </row>
    <row r="19" spans="1:10" x14ac:dyDescent="0.2">
      <c r="A19" s="17">
        <v>17</v>
      </c>
      <c r="B19" s="7">
        <v>36864</v>
      </c>
      <c r="C19" s="7">
        <v>17294</v>
      </c>
      <c r="D19" s="7">
        <v>4799</v>
      </c>
      <c r="E19" s="7">
        <v>6806</v>
      </c>
      <c r="F19" s="7">
        <v>3542</v>
      </c>
      <c r="G19" s="7">
        <v>516</v>
      </c>
      <c r="H19" s="7" t="s">
        <v>16</v>
      </c>
      <c r="I19" s="7">
        <v>34777</v>
      </c>
      <c r="J19" s="7">
        <f>SUM(B19:I19)</f>
        <v>104598</v>
      </c>
    </row>
    <row r="20" spans="1:10" x14ac:dyDescent="0.2">
      <c r="A20" s="17">
        <v>18</v>
      </c>
      <c r="B20" s="7">
        <f>23974+17804</f>
        <v>41778</v>
      </c>
      <c r="C20" s="7">
        <f>14643+8285</f>
        <v>22928</v>
      </c>
      <c r="D20" s="7">
        <f>7118+855</f>
        <v>7973</v>
      </c>
      <c r="E20" s="7">
        <f>6801+2022</f>
        <v>8823</v>
      </c>
      <c r="F20" s="7">
        <v>5801</v>
      </c>
      <c r="G20" s="7">
        <f>683+259</f>
        <v>942</v>
      </c>
      <c r="H20" s="7" t="s">
        <v>16</v>
      </c>
      <c r="I20" s="7">
        <v>28854</v>
      </c>
      <c r="J20" s="7">
        <f>SUM(B20:I20)</f>
        <v>117099</v>
      </c>
    </row>
    <row r="21" spans="1:10" x14ac:dyDescent="0.2">
      <c r="A21" s="17">
        <v>19</v>
      </c>
      <c r="B21" s="7">
        <v>41324</v>
      </c>
      <c r="C21" s="7">
        <v>24492</v>
      </c>
      <c r="D21" s="7">
        <v>9929</v>
      </c>
      <c r="E21" s="7">
        <v>9501</v>
      </c>
      <c r="F21" s="7">
        <v>7075</v>
      </c>
      <c r="G21" s="7">
        <v>1034</v>
      </c>
      <c r="H21" s="7" t="s">
        <v>8</v>
      </c>
      <c r="I21" s="7">
        <v>25801</v>
      </c>
      <c r="J21" s="7">
        <v>119156</v>
      </c>
    </row>
    <row r="22" spans="1:10" x14ac:dyDescent="0.2">
      <c r="A22" s="18">
        <v>20</v>
      </c>
      <c r="B22" s="7">
        <v>41521</v>
      </c>
      <c r="C22" s="7">
        <v>23330</v>
      </c>
      <c r="D22" s="7">
        <v>9626</v>
      </c>
      <c r="E22" s="7">
        <v>8450</v>
      </c>
      <c r="F22" s="7">
        <v>6065</v>
      </c>
      <c r="G22" s="7">
        <v>642</v>
      </c>
      <c r="H22" s="7" t="s">
        <v>12</v>
      </c>
      <c r="I22" s="7">
        <v>28344</v>
      </c>
      <c r="J22" s="7">
        <v>117978</v>
      </c>
    </row>
    <row r="23" spans="1:10" x14ac:dyDescent="0.2">
      <c r="A23" s="18">
        <v>21</v>
      </c>
      <c r="B23" s="7">
        <v>35126</v>
      </c>
      <c r="C23" s="7">
        <v>15342</v>
      </c>
      <c r="D23" s="7">
        <v>7464</v>
      </c>
      <c r="E23" s="7">
        <v>6257</v>
      </c>
      <c r="F23" s="7">
        <v>6794</v>
      </c>
      <c r="G23" s="7">
        <v>527</v>
      </c>
      <c r="H23" s="7" t="s">
        <v>13</v>
      </c>
      <c r="I23" s="7">
        <v>37745</v>
      </c>
      <c r="J23" s="7">
        <v>109255</v>
      </c>
    </row>
    <row r="24" spans="1:10" x14ac:dyDescent="0.2">
      <c r="A24" s="18">
        <v>22</v>
      </c>
      <c r="B24" s="7">
        <v>30507</v>
      </c>
      <c r="C24" s="7">
        <v>14789</v>
      </c>
      <c r="D24" s="7">
        <v>7421</v>
      </c>
      <c r="E24" s="7">
        <v>6676</v>
      </c>
      <c r="F24" s="7">
        <v>6392</v>
      </c>
      <c r="G24" s="7">
        <v>580</v>
      </c>
      <c r="H24" s="7" t="s">
        <v>8</v>
      </c>
      <c r="I24" s="7">
        <v>32497</v>
      </c>
      <c r="J24" s="7">
        <v>98862</v>
      </c>
    </row>
    <row r="25" spans="1:10" x14ac:dyDescent="0.2">
      <c r="A25" s="18">
        <v>23</v>
      </c>
      <c r="B25" s="7">
        <v>31227</v>
      </c>
      <c r="C25" s="7">
        <v>14699</v>
      </c>
      <c r="D25" s="7">
        <v>6575</v>
      </c>
      <c r="E25" s="7">
        <v>6154</v>
      </c>
      <c r="F25" s="7">
        <v>7065</v>
      </c>
      <c r="G25" s="7">
        <v>732</v>
      </c>
      <c r="H25" s="7" t="s">
        <v>8</v>
      </c>
      <c r="I25" s="7">
        <v>30311</v>
      </c>
      <c r="J25" s="7">
        <f>SUM(B25:I25)</f>
        <v>96763</v>
      </c>
    </row>
    <row r="26" spans="1:10" x14ac:dyDescent="0.2">
      <c r="A26" s="18">
        <v>24</v>
      </c>
      <c r="B26" s="7">
        <v>31600</v>
      </c>
      <c r="C26" s="7">
        <v>16842</v>
      </c>
      <c r="D26" s="7">
        <v>5975</v>
      </c>
      <c r="E26" s="7">
        <v>6387</v>
      </c>
      <c r="F26" s="7">
        <v>6657</v>
      </c>
      <c r="G26" s="7">
        <v>1206</v>
      </c>
      <c r="H26" s="7" t="s">
        <v>8</v>
      </c>
      <c r="I26" s="7">
        <v>22705</v>
      </c>
      <c r="J26" s="7">
        <v>91363</v>
      </c>
    </row>
    <row r="27" spans="1:10" x14ac:dyDescent="0.2">
      <c r="A27" s="18">
        <v>25</v>
      </c>
      <c r="B27" s="7">
        <v>30612</v>
      </c>
      <c r="C27" s="7">
        <v>17176</v>
      </c>
      <c r="D27" s="7">
        <v>8760</v>
      </c>
      <c r="E27" s="7">
        <v>6709</v>
      </c>
      <c r="F27" s="7">
        <v>6699</v>
      </c>
      <c r="G27" s="7">
        <v>1376</v>
      </c>
      <c r="H27" s="7" t="s">
        <v>8</v>
      </c>
      <c r="I27" s="7">
        <v>29149</v>
      </c>
      <c r="J27" s="7">
        <v>100481</v>
      </c>
    </row>
    <row r="28" spans="1:10" x14ac:dyDescent="0.2">
      <c r="A28" s="18">
        <v>26</v>
      </c>
      <c r="B28" s="7">
        <v>30565</v>
      </c>
      <c r="C28" s="7">
        <v>16453</v>
      </c>
      <c r="D28" s="7">
        <v>9602</v>
      </c>
      <c r="E28" s="7">
        <v>7190</v>
      </c>
      <c r="F28" s="7">
        <v>7079</v>
      </c>
      <c r="G28" s="7">
        <v>1033</v>
      </c>
      <c r="H28" s="7" t="s">
        <v>8</v>
      </c>
      <c r="I28" s="7">
        <v>35575</v>
      </c>
      <c r="J28" s="7">
        <v>107497</v>
      </c>
    </row>
    <row r="29" spans="1:10" x14ac:dyDescent="0.2">
      <c r="A29" s="18">
        <v>27</v>
      </c>
      <c r="B29" s="7">
        <v>32887</v>
      </c>
      <c r="C29" s="7">
        <v>19510</v>
      </c>
      <c r="D29" s="7">
        <v>6269</v>
      </c>
      <c r="E29" s="7">
        <v>6652</v>
      </c>
      <c r="F29" s="7">
        <v>8185</v>
      </c>
      <c r="G29" s="7">
        <v>1256</v>
      </c>
      <c r="H29" s="7" t="s">
        <v>8</v>
      </c>
      <c r="I29" s="7">
        <v>38770</v>
      </c>
      <c r="J29" s="7">
        <f t="shared" ref="J29:J36" si="0">SUM(B29:I29)</f>
        <v>113529</v>
      </c>
    </row>
    <row r="30" spans="1:10" x14ac:dyDescent="0.2">
      <c r="A30" s="18">
        <v>28</v>
      </c>
      <c r="B30" s="7">
        <v>34117</v>
      </c>
      <c r="C30" s="7">
        <v>19355</v>
      </c>
      <c r="D30" s="7">
        <v>7312</v>
      </c>
      <c r="E30" s="7">
        <v>7688</v>
      </c>
      <c r="F30" s="7">
        <v>6492</v>
      </c>
      <c r="G30" s="7">
        <v>1425</v>
      </c>
      <c r="H30" s="7" t="s">
        <v>8</v>
      </c>
      <c r="I30" s="7">
        <v>50585</v>
      </c>
      <c r="J30" s="7">
        <f t="shared" si="0"/>
        <v>126974</v>
      </c>
    </row>
    <row r="31" spans="1:10" x14ac:dyDescent="0.2">
      <c r="A31" s="18">
        <v>29</v>
      </c>
      <c r="B31" s="7">
        <v>21482</v>
      </c>
      <c r="C31" s="7">
        <v>20720</v>
      </c>
      <c r="D31" s="7">
        <v>7513</v>
      </c>
      <c r="E31" s="7">
        <v>9401</v>
      </c>
      <c r="F31" s="7">
        <v>6698</v>
      </c>
      <c r="G31" s="7">
        <v>994</v>
      </c>
      <c r="H31" s="7" t="s">
        <v>8</v>
      </c>
      <c r="I31" s="7">
        <v>24064</v>
      </c>
      <c r="J31" s="7">
        <f t="shared" si="0"/>
        <v>90872</v>
      </c>
    </row>
    <row r="32" spans="1:10" x14ac:dyDescent="0.2">
      <c r="A32" s="18">
        <v>30</v>
      </c>
      <c r="B32" s="7">
        <v>31234</v>
      </c>
      <c r="C32" s="7">
        <v>20122</v>
      </c>
      <c r="D32" s="7">
        <v>10204</v>
      </c>
      <c r="E32" s="7">
        <v>11049</v>
      </c>
      <c r="F32" s="7">
        <v>8416</v>
      </c>
      <c r="G32" s="7">
        <v>1282</v>
      </c>
      <c r="H32" s="7" t="s">
        <v>8</v>
      </c>
      <c r="I32" s="7">
        <v>58608</v>
      </c>
      <c r="J32" s="7">
        <f t="shared" si="0"/>
        <v>140915</v>
      </c>
    </row>
    <row r="33" spans="1:10" x14ac:dyDescent="0.2">
      <c r="A33" s="19">
        <v>31</v>
      </c>
      <c r="B33" s="7">
        <v>31181</v>
      </c>
      <c r="C33" s="7">
        <v>17337</v>
      </c>
      <c r="D33" s="7">
        <v>9757</v>
      </c>
      <c r="E33" s="7">
        <v>12462</v>
      </c>
      <c r="F33" s="7">
        <v>8537</v>
      </c>
      <c r="G33" s="7">
        <v>2559</v>
      </c>
      <c r="H33" s="12" t="s">
        <v>17</v>
      </c>
      <c r="I33" s="7">
        <v>36214</v>
      </c>
      <c r="J33" s="7">
        <f t="shared" si="0"/>
        <v>118047</v>
      </c>
    </row>
    <row r="34" spans="1:10" s="15" customFormat="1" x14ac:dyDescent="0.2">
      <c r="A34" s="20" t="s">
        <v>27</v>
      </c>
      <c r="B34" s="13">
        <v>18401</v>
      </c>
      <c r="C34" s="13">
        <v>10875</v>
      </c>
      <c r="D34" s="13">
        <v>4113</v>
      </c>
      <c r="E34" s="13">
        <v>3276</v>
      </c>
      <c r="F34" s="13">
        <v>2053</v>
      </c>
      <c r="G34" s="13">
        <v>50</v>
      </c>
      <c r="H34" s="14" t="s">
        <v>17</v>
      </c>
      <c r="I34" s="13">
        <v>17217</v>
      </c>
      <c r="J34" s="13">
        <f t="shared" si="0"/>
        <v>55985</v>
      </c>
    </row>
    <row r="35" spans="1:10" s="15" customFormat="1" x14ac:dyDescent="0.2">
      <c r="A35" s="20" t="s">
        <v>20</v>
      </c>
      <c r="B35" s="13">
        <v>30562</v>
      </c>
      <c r="C35" s="13">
        <v>27451</v>
      </c>
      <c r="D35" s="13">
        <v>2666</v>
      </c>
      <c r="E35" s="13">
        <v>6718</v>
      </c>
      <c r="F35" s="13">
        <v>3761</v>
      </c>
      <c r="G35" s="13">
        <v>8</v>
      </c>
      <c r="H35" s="14" t="s">
        <v>17</v>
      </c>
      <c r="I35" s="13">
        <v>14892</v>
      </c>
      <c r="J35" s="13">
        <f t="shared" si="0"/>
        <v>86058</v>
      </c>
    </row>
    <row r="36" spans="1:10" s="15" customFormat="1" x14ac:dyDescent="0.2">
      <c r="A36" s="20" t="s">
        <v>21</v>
      </c>
      <c r="B36" s="13">
        <v>27422</v>
      </c>
      <c r="C36" s="13">
        <v>21830</v>
      </c>
      <c r="D36" s="13">
        <v>5844</v>
      </c>
      <c r="E36" s="13">
        <v>6332</v>
      </c>
      <c r="F36" s="13">
        <v>4908</v>
      </c>
      <c r="G36" s="13">
        <v>246</v>
      </c>
      <c r="H36" s="14" t="s">
        <v>17</v>
      </c>
      <c r="I36" s="13">
        <v>22492</v>
      </c>
      <c r="J36" s="13">
        <f t="shared" si="0"/>
        <v>89074</v>
      </c>
    </row>
    <row r="37" spans="1:10" ht="13.8" thickBot="1" x14ac:dyDescent="0.25">
      <c r="A37" s="8"/>
      <c r="B37" s="9"/>
      <c r="C37" s="10"/>
      <c r="D37" s="10"/>
      <c r="E37" s="10"/>
      <c r="F37" s="10"/>
      <c r="G37" s="10"/>
      <c r="H37" s="10"/>
      <c r="I37" s="10"/>
      <c r="J37" s="10"/>
    </row>
    <row r="38" spans="1:10" x14ac:dyDescent="0.2">
      <c r="A38" s="1" t="s">
        <v>14</v>
      </c>
    </row>
    <row r="39" spans="1:10" x14ac:dyDescent="0.2">
      <c r="A39" s="22" t="s">
        <v>29</v>
      </c>
    </row>
  </sheetData>
  <phoneticPr fontId="3"/>
  <pageMargins left="0.75" right="0.75" top="1" bottom="1" header="0.51200000000000001" footer="0.51200000000000001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大野城市</dc:creator>
  <cp:lastModifiedBy>髙畑 太貴</cp:lastModifiedBy>
  <cp:lastPrinted>2023-12-15T07:36:49Z</cp:lastPrinted>
  <dcterms:created xsi:type="dcterms:W3CDTF">2002-04-30T06:23:53Z</dcterms:created>
  <dcterms:modified xsi:type="dcterms:W3CDTF">2023-12-15T07:36:57Z</dcterms:modified>
</cp:coreProperties>
</file>