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AF2D6BE8-0BFF-4B4A-A675-A3DC0AA0A371}" xr6:coauthVersionLast="36" xr6:coauthVersionMax="36" xr10:uidLastSave="{00000000-0000-0000-0000-000000000000}"/>
  <bookViews>
    <workbookView xWindow="1296" yWindow="240" windowWidth="14712" windowHeight="8808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7" i="1"/>
  <c r="B20" i="1"/>
  <c r="J20" i="1"/>
  <c r="C20" i="1"/>
  <c r="D20" i="1"/>
  <c r="E20" i="1"/>
  <c r="F20" i="1"/>
  <c r="G20" i="1"/>
  <c r="I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<sst xmlns="http://schemas.openxmlformats.org/spreadsheetml/2006/main" count="122" uniqueCount="25">
  <si>
    <t>年度</t>
    <rPh sb="0" eb="2">
      <t>ネンド</t>
    </rPh>
    <phoneticPr fontId="2"/>
  </si>
  <si>
    <t>多目的室</t>
    <rPh sb="0" eb="3">
      <t>タモクテキ</t>
    </rPh>
    <rPh sb="3" eb="4">
      <t>シツ</t>
    </rPh>
    <phoneticPr fontId="2"/>
  </si>
  <si>
    <t>視聴覚室</t>
    <rPh sb="0" eb="3">
      <t>シチョウカク</t>
    </rPh>
    <rPh sb="3" eb="4">
      <t>シツ</t>
    </rPh>
    <phoneticPr fontId="2"/>
  </si>
  <si>
    <t>研修室</t>
    <rPh sb="0" eb="3">
      <t>ケンシュウシツ</t>
    </rPh>
    <phoneticPr fontId="2"/>
  </si>
  <si>
    <t>交流室</t>
    <rPh sb="0" eb="2">
      <t>コウリュウ</t>
    </rPh>
    <rPh sb="2" eb="3">
      <t>シツ</t>
    </rPh>
    <phoneticPr fontId="2"/>
  </si>
  <si>
    <t>計</t>
    <rPh sb="0" eb="1">
      <t>ケイ</t>
    </rPh>
    <phoneticPr fontId="2"/>
  </si>
  <si>
    <t>その他来館者</t>
    <rPh sb="2" eb="3">
      <t>タ</t>
    </rPh>
    <rPh sb="3" eb="6">
      <t>ライカンシャ</t>
    </rPh>
    <phoneticPr fontId="2"/>
  </si>
  <si>
    <t>…</t>
  </si>
  <si>
    <t>ふれあいホール</t>
    <phoneticPr fontId="2"/>
  </si>
  <si>
    <t>談話・調理室</t>
    <rPh sb="0" eb="2">
      <t>ダンワ</t>
    </rPh>
    <rPh sb="3" eb="5">
      <t>チョウリ</t>
    </rPh>
    <rPh sb="5" eb="6">
      <t>ムロ</t>
    </rPh>
    <phoneticPr fontId="2"/>
  </si>
  <si>
    <t>テニスコート</t>
    <phoneticPr fontId="2"/>
  </si>
  <si>
    <t>…</t>
    <phoneticPr fontId="2"/>
  </si>
  <si>
    <t>資料：中央コミュニティセンター</t>
    <rPh sb="0" eb="2">
      <t>シリョウ</t>
    </rPh>
    <rPh sb="3" eb="5">
      <t>チュウオウ</t>
    </rPh>
    <phoneticPr fontId="2"/>
  </si>
  <si>
    <t>…</t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</si>
  <si>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</si>
  <si>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</si>
  <si>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</si>
  <si>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</si>
  <si>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</si>
  <si>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</si>
  <si>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</si>
  <si>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</si>
  <si>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</si>
  <si>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</si>
  <si>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（８－３）中央コミュニティセンター利用者状況       　　　単位：人  (４月１日～ ３月31日）</t>
    <rPh sb="5" eb="7">
      <t>チュウオウ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</si>
</sst>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5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3" fontId="0" fillId="0" borderId="4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/>
  </sheetViews>
  <sheetFormatPr defaultColWidth="9" defaultRowHeight="13.2" x14ac:dyDescent="0.2"/>
  <cols>
    <col min="1" max="1" width="6.88671875" style="1" customWidth="1"/>
    <col min="2" max="10" width="8" style="1" customWidth="1"/>
    <col min="11" max="16384" width="9" style="1"/>
  </cols>
  <sheetData>
    <row r="1" spans="1:10" ht="15" customHeight="1" thickBot="1" x14ac:dyDescent="0.25">
      <c r="A1" s="19" t="s">
        <v>24</v>
      </c>
    </row>
    <row r="2" spans="1:10" ht="40.5" customHeight="1" x14ac:dyDescent="0.2">
      <c r="A2" s="2" t="s">
        <v>0</v>
      </c>
      <c r="B2" s="3" t="s">
        <v>8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9</v>
      </c>
      <c r="H2" s="3" t="s">
        <v>10</v>
      </c>
      <c r="I2" s="3" t="s">
        <v>6</v>
      </c>
      <c r="J2" s="4" t="s">
        <v>5</v>
      </c>
    </row>
    <row r="3" spans="1:10" ht="13.5" customHeight="1" x14ac:dyDescent="0.2">
      <c r="A3" s="13" t="s">
        <v>14</v>
      </c>
      <c r="B3" s="6" t="s">
        <v>7</v>
      </c>
      <c r="C3" s="6" t="s">
        <v>7</v>
      </c>
      <c r="D3" s="6" t="s">
        <v>7</v>
      </c>
      <c r="E3" s="6" t="s">
        <v>7</v>
      </c>
      <c r="F3" s="6" t="s">
        <v>7</v>
      </c>
      <c r="G3" s="6" t="s">
        <v>7</v>
      </c>
      <c r="H3" s="6" t="s">
        <v>7</v>
      </c>
      <c r="I3" s="6" t="s">
        <v>7</v>
      </c>
      <c r="J3" s="6">
        <v>5758</v>
      </c>
    </row>
    <row r="4" spans="1:10" ht="13.5" customHeight="1" x14ac:dyDescent="0.2">
      <c r="A4" s="14" t="s">
        <v>15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>
        <v>7333</v>
      </c>
    </row>
    <row r="5" spans="1:10" ht="13.5" customHeight="1" x14ac:dyDescent="0.2">
      <c r="A5" s="14" t="s">
        <v>16</v>
      </c>
      <c r="B5" s="6" t="s">
        <v>7</v>
      </c>
      <c r="C5" s="6" t="s">
        <v>7</v>
      </c>
      <c r="D5" s="6" t="s">
        <v>7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>
        <v>14014</v>
      </c>
    </row>
    <row r="6" spans="1:10" ht="13.5" customHeight="1" x14ac:dyDescent="0.2">
      <c r="A6" s="14" t="s">
        <v>17</v>
      </c>
      <c r="B6" s="6" t="s">
        <v>7</v>
      </c>
      <c r="C6" s="6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>
        <v>17346</v>
      </c>
    </row>
    <row r="7" spans="1:10" ht="13.5" customHeight="1" x14ac:dyDescent="0.2">
      <c r="A7" s="14" t="s">
        <v>18</v>
      </c>
      <c r="B7" s="6" t="s">
        <v>7</v>
      </c>
      <c r="C7" s="6" t="s">
        <v>7</v>
      </c>
      <c r="D7" s="6" t="s">
        <v>7</v>
      </c>
      <c r="E7" s="6" t="s">
        <v>7</v>
      </c>
      <c r="F7" s="6" t="s">
        <v>7</v>
      </c>
      <c r="G7" s="6" t="s">
        <v>7</v>
      </c>
      <c r="H7" s="6" t="s">
        <v>7</v>
      </c>
      <c r="I7" s="6" t="s">
        <v>7</v>
      </c>
      <c r="J7" s="6">
        <v>18440</v>
      </c>
    </row>
    <row r="8" spans="1:10" ht="13.5" customHeight="1" x14ac:dyDescent="0.2">
      <c r="A8" s="14" t="s">
        <v>19</v>
      </c>
      <c r="B8" s="6" t="s">
        <v>7</v>
      </c>
      <c r="C8" s="6" t="s">
        <v>7</v>
      </c>
      <c r="D8" s="6" t="s">
        <v>7</v>
      </c>
      <c r="E8" s="6" t="s">
        <v>7</v>
      </c>
      <c r="F8" s="6" t="s">
        <v>7</v>
      </c>
      <c r="G8" s="6" t="s">
        <v>7</v>
      </c>
      <c r="H8" s="6" t="s">
        <v>7</v>
      </c>
      <c r="I8" s="6" t="s">
        <v>7</v>
      </c>
      <c r="J8" s="6">
        <v>15050</v>
      </c>
    </row>
    <row r="9" spans="1:10" ht="13.5" customHeight="1" x14ac:dyDescent="0.2">
      <c r="A9" s="14" t="s">
        <v>20</v>
      </c>
      <c r="B9" s="6" t="s">
        <v>7</v>
      </c>
      <c r="C9" s="6" t="s">
        <v>7</v>
      </c>
      <c r="D9" s="6" t="s">
        <v>7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7</v>
      </c>
      <c r="J9" s="6">
        <v>17061</v>
      </c>
    </row>
    <row r="10" spans="1:10" ht="13.5" customHeight="1" x14ac:dyDescent="0.2">
      <c r="A10" s="14" t="s">
        <v>21</v>
      </c>
      <c r="B10" s="6" t="s">
        <v>7</v>
      </c>
      <c r="C10" s="6" t="s">
        <v>7</v>
      </c>
      <c r="D10" s="6" t="s">
        <v>7</v>
      </c>
      <c r="E10" s="6" t="s">
        <v>7</v>
      </c>
      <c r="F10" s="6" t="s">
        <v>7</v>
      </c>
      <c r="G10" s="6" t="s">
        <v>7</v>
      </c>
      <c r="H10" s="6" t="s">
        <v>7</v>
      </c>
      <c r="I10" s="6" t="s">
        <v>7</v>
      </c>
      <c r="J10" s="6">
        <v>14207</v>
      </c>
    </row>
    <row r="11" spans="1:10" ht="13.5" customHeight="1" x14ac:dyDescent="0.2">
      <c r="A11" s="14" t="s">
        <v>22</v>
      </c>
      <c r="B11" s="6" t="s">
        <v>7</v>
      </c>
      <c r="C11" s="6" t="s">
        <v>7</v>
      </c>
      <c r="D11" s="6" t="s">
        <v>7</v>
      </c>
      <c r="E11" s="6" t="s">
        <v>7</v>
      </c>
      <c r="F11" s="6" t="s">
        <v>7</v>
      </c>
      <c r="G11" s="6" t="s">
        <v>7</v>
      </c>
      <c r="H11" s="6" t="s">
        <v>7</v>
      </c>
      <c r="I11" s="6" t="s">
        <v>7</v>
      </c>
      <c r="J11" s="6">
        <v>11507</v>
      </c>
    </row>
    <row r="12" spans="1:10" ht="13.5" customHeight="1" x14ac:dyDescent="0.2">
      <c r="A12" s="5">
        <v>10</v>
      </c>
      <c r="B12" s="6" t="s">
        <v>7</v>
      </c>
      <c r="C12" s="6" t="s">
        <v>7</v>
      </c>
      <c r="D12" s="6" t="s">
        <v>7</v>
      </c>
      <c r="E12" s="6" t="s">
        <v>7</v>
      </c>
      <c r="F12" s="6" t="s">
        <v>7</v>
      </c>
      <c r="G12" s="6" t="s">
        <v>7</v>
      </c>
      <c r="H12" s="6" t="s">
        <v>7</v>
      </c>
      <c r="I12" s="6" t="s">
        <v>7</v>
      </c>
      <c r="J12" s="6">
        <v>7333</v>
      </c>
    </row>
    <row r="13" spans="1:10" ht="13.5" customHeight="1" x14ac:dyDescent="0.2">
      <c r="A13" s="5">
        <v>11</v>
      </c>
      <c r="B13" s="6">
        <v>31410</v>
      </c>
      <c r="C13" s="6">
        <v>24245</v>
      </c>
      <c r="D13" s="6">
        <v>1807</v>
      </c>
      <c r="E13" s="6">
        <v>7100</v>
      </c>
      <c r="F13" s="6">
        <v>4672</v>
      </c>
      <c r="G13" s="6">
        <v>2082</v>
      </c>
      <c r="H13" s="6">
        <v>1481</v>
      </c>
      <c r="I13" s="6">
        <v>13759</v>
      </c>
      <c r="J13" s="6">
        <f t="shared" ref="J13:J18" si="0">SUM(B13:I13)</f>
        <v>86556</v>
      </c>
    </row>
    <row r="14" spans="1:10" s="7" customFormat="1" ht="13.5" customHeight="1" x14ac:dyDescent="0.2">
      <c r="A14" s="5">
        <v>12</v>
      </c>
      <c r="B14" s="6">
        <v>36785</v>
      </c>
      <c r="C14" s="6">
        <v>24672</v>
      </c>
      <c r="D14" s="6">
        <v>4182</v>
      </c>
      <c r="E14" s="6">
        <v>12825</v>
      </c>
      <c r="F14" s="6">
        <v>9184</v>
      </c>
      <c r="G14" s="6">
        <v>6430</v>
      </c>
      <c r="H14" s="6">
        <v>1764</v>
      </c>
      <c r="I14" s="6">
        <v>17283</v>
      </c>
      <c r="J14" s="6">
        <f t="shared" si="0"/>
        <v>113125</v>
      </c>
    </row>
    <row r="15" spans="1:10" ht="13.5" customHeight="1" x14ac:dyDescent="0.2">
      <c r="A15" s="5">
        <v>13</v>
      </c>
      <c r="B15" s="6">
        <v>40604</v>
      </c>
      <c r="C15" s="6">
        <v>22101</v>
      </c>
      <c r="D15" s="6">
        <v>6590</v>
      </c>
      <c r="E15" s="6">
        <v>15661</v>
      </c>
      <c r="F15" s="6">
        <v>11546</v>
      </c>
      <c r="G15" s="6">
        <v>5759</v>
      </c>
      <c r="H15" s="6">
        <v>2536</v>
      </c>
      <c r="I15" s="6">
        <v>22553</v>
      </c>
      <c r="J15" s="6">
        <f t="shared" si="0"/>
        <v>127350</v>
      </c>
    </row>
    <row r="16" spans="1:10" ht="13.5" customHeight="1" x14ac:dyDescent="0.2">
      <c r="A16" s="5">
        <v>14</v>
      </c>
      <c r="B16" s="6">
        <v>46406</v>
      </c>
      <c r="C16" s="6">
        <v>25548</v>
      </c>
      <c r="D16" s="6">
        <v>7495</v>
      </c>
      <c r="E16" s="6">
        <v>15099</v>
      </c>
      <c r="F16" s="6">
        <v>13732</v>
      </c>
      <c r="G16" s="6">
        <v>7621</v>
      </c>
      <c r="H16" s="6">
        <v>3194</v>
      </c>
      <c r="I16" s="6">
        <v>20513</v>
      </c>
      <c r="J16" s="6">
        <f t="shared" si="0"/>
        <v>139608</v>
      </c>
    </row>
    <row r="17" spans="1:10" ht="13.5" customHeight="1" x14ac:dyDescent="0.2">
      <c r="A17" s="5">
        <v>15</v>
      </c>
      <c r="B17" s="6">
        <v>45130</v>
      </c>
      <c r="C17" s="6">
        <v>27267</v>
      </c>
      <c r="D17" s="6">
        <v>5573</v>
      </c>
      <c r="E17" s="6">
        <v>14596</v>
      </c>
      <c r="F17" s="6">
        <v>9992</v>
      </c>
      <c r="G17" s="6">
        <v>6903</v>
      </c>
      <c r="H17" s="6">
        <v>3379</v>
      </c>
      <c r="I17" s="6">
        <v>12057</v>
      </c>
      <c r="J17" s="6">
        <f t="shared" si="0"/>
        <v>124897</v>
      </c>
    </row>
    <row r="18" spans="1:10" ht="13.5" customHeight="1" x14ac:dyDescent="0.2">
      <c r="A18" s="5">
        <v>16</v>
      </c>
      <c r="B18" s="6">
        <v>41004</v>
      </c>
      <c r="C18" s="6">
        <v>25589</v>
      </c>
      <c r="D18" s="6">
        <v>6368</v>
      </c>
      <c r="E18" s="6">
        <v>13224</v>
      </c>
      <c r="F18" s="6">
        <v>8675</v>
      </c>
      <c r="G18" s="6">
        <v>6602</v>
      </c>
      <c r="H18" s="6">
        <v>1012</v>
      </c>
      <c r="I18" s="6">
        <v>21818</v>
      </c>
      <c r="J18" s="6">
        <f t="shared" si="0"/>
        <v>124292</v>
      </c>
    </row>
    <row r="19" spans="1:10" ht="13.5" customHeight="1" x14ac:dyDescent="0.2">
      <c r="A19" s="15">
        <v>17</v>
      </c>
      <c r="B19" s="6">
        <v>45745</v>
      </c>
      <c r="C19" s="6">
        <v>28432</v>
      </c>
      <c r="D19" s="6">
        <v>5172</v>
      </c>
      <c r="E19" s="6">
        <v>12587</v>
      </c>
      <c r="F19" s="6">
        <v>14138</v>
      </c>
      <c r="G19" s="6">
        <v>5143</v>
      </c>
      <c r="H19" s="6" t="s">
        <v>13</v>
      </c>
      <c r="I19" s="6">
        <v>22560</v>
      </c>
      <c r="J19" s="6">
        <f>SUM(B19:I19)</f>
        <v>133777</v>
      </c>
    </row>
    <row r="20" spans="1:10" ht="13.5" customHeight="1" x14ac:dyDescent="0.2">
      <c r="A20" s="15">
        <v>18</v>
      </c>
      <c r="B20" s="6">
        <f>27163+19856</f>
        <v>47019</v>
      </c>
      <c r="C20" s="6">
        <f>18384+11695</f>
        <v>30079</v>
      </c>
      <c r="D20" s="6">
        <f>5987+734</f>
        <v>6721</v>
      </c>
      <c r="E20" s="6">
        <f>10369+4337</f>
        <v>14706</v>
      </c>
      <c r="F20" s="6">
        <f>7784+8022</f>
        <v>15806</v>
      </c>
      <c r="G20" s="6">
        <f>343+101+3206+1759</f>
        <v>5409</v>
      </c>
      <c r="H20" s="6" t="s">
        <v>11</v>
      </c>
      <c r="I20" s="6">
        <f>10376+7415</f>
        <v>17791</v>
      </c>
      <c r="J20" s="6">
        <f>SUM(B20:I20)</f>
        <v>137531</v>
      </c>
    </row>
    <row r="21" spans="1:10" ht="13.5" customHeight="1" x14ac:dyDescent="0.2">
      <c r="A21" s="15">
        <v>19</v>
      </c>
      <c r="B21" s="6">
        <v>44821</v>
      </c>
      <c r="C21" s="6">
        <v>28784</v>
      </c>
      <c r="D21" s="6">
        <v>5482</v>
      </c>
      <c r="E21" s="6">
        <v>15389</v>
      </c>
      <c r="F21" s="6">
        <v>17421</v>
      </c>
      <c r="G21" s="6">
        <v>5858</v>
      </c>
      <c r="H21" s="6" t="s">
        <v>7</v>
      </c>
      <c r="I21" s="6">
        <v>15569</v>
      </c>
      <c r="J21" s="6">
        <v>133324</v>
      </c>
    </row>
    <row r="22" spans="1:10" ht="13.5" customHeight="1" x14ac:dyDescent="0.2">
      <c r="A22" s="16">
        <v>20</v>
      </c>
      <c r="B22" s="6">
        <v>44766</v>
      </c>
      <c r="C22" s="6">
        <v>30643</v>
      </c>
      <c r="D22" s="6">
        <v>8185</v>
      </c>
      <c r="E22" s="6">
        <v>16466</v>
      </c>
      <c r="F22" s="6">
        <v>14526</v>
      </c>
      <c r="G22" s="6">
        <v>5350</v>
      </c>
      <c r="H22" s="6" t="s">
        <v>7</v>
      </c>
      <c r="I22" s="6">
        <v>14070</v>
      </c>
      <c r="J22" s="6">
        <v>134006</v>
      </c>
    </row>
    <row r="23" spans="1:10" ht="13.5" customHeight="1" x14ac:dyDescent="0.2">
      <c r="A23" s="16">
        <v>21</v>
      </c>
      <c r="B23" s="6">
        <v>33986</v>
      </c>
      <c r="C23" s="6">
        <v>19169</v>
      </c>
      <c r="D23" s="6">
        <v>4564</v>
      </c>
      <c r="E23" s="6">
        <v>15328</v>
      </c>
      <c r="F23" s="6">
        <v>11519</v>
      </c>
      <c r="G23" s="6">
        <v>4034</v>
      </c>
      <c r="H23" s="6" t="s">
        <v>7</v>
      </c>
      <c r="I23" s="6">
        <v>43334</v>
      </c>
      <c r="J23" s="6">
        <v>131934</v>
      </c>
    </row>
    <row r="24" spans="1:10" ht="13.5" customHeight="1" x14ac:dyDescent="0.2">
      <c r="A24" s="16">
        <v>22</v>
      </c>
      <c r="B24" s="6">
        <v>33834</v>
      </c>
      <c r="C24" s="6">
        <v>21653</v>
      </c>
      <c r="D24" s="6">
        <v>5217</v>
      </c>
      <c r="E24" s="6">
        <v>16045</v>
      </c>
      <c r="F24" s="6">
        <v>12769</v>
      </c>
      <c r="G24" s="6">
        <v>4004</v>
      </c>
      <c r="H24" s="6" t="s">
        <v>7</v>
      </c>
      <c r="I24" s="6">
        <v>52793</v>
      </c>
      <c r="J24" s="6">
        <v>146315</v>
      </c>
    </row>
    <row r="25" spans="1:10" ht="13.5" customHeight="1" x14ac:dyDescent="0.2">
      <c r="A25" s="16">
        <v>23</v>
      </c>
      <c r="B25" s="6">
        <v>34159</v>
      </c>
      <c r="C25" s="6">
        <v>20248</v>
      </c>
      <c r="D25" s="6">
        <v>5722</v>
      </c>
      <c r="E25" s="6">
        <v>16233</v>
      </c>
      <c r="F25" s="6">
        <v>13847</v>
      </c>
      <c r="G25" s="6">
        <v>4969</v>
      </c>
      <c r="H25" s="6" t="s">
        <v>7</v>
      </c>
      <c r="I25" s="6">
        <v>43139</v>
      </c>
      <c r="J25" s="6">
        <v>138317</v>
      </c>
    </row>
    <row r="26" spans="1:10" ht="13.5" customHeight="1" x14ac:dyDescent="0.2">
      <c r="A26" s="16">
        <v>24</v>
      </c>
      <c r="B26" s="6">
        <v>32420</v>
      </c>
      <c r="C26" s="6">
        <v>19298</v>
      </c>
      <c r="D26" s="6">
        <v>5647</v>
      </c>
      <c r="E26" s="6">
        <v>15502</v>
      </c>
      <c r="F26" s="6">
        <v>11953</v>
      </c>
      <c r="G26" s="6">
        <v>4339</v>
      </c>
      <c r="H26" s="6" t="s">
        <v>7</v>
      </c>
      <c r="I26" s="6">
        <v>51055</v>
      </c>
      <c r="J26" s="6">
        <v>140214</v>
      </c>
    </row>
    <row r="27" spans="1:10" ht="13.5" customHeight="1" x14ac:dyDescent="0.2">
      <c r="A27" s="16">
        <v>25</v>
      </c>
      <c r="B27" s="6">
        <v>36076</v>
      </c>
      <c r="C27" s="6">
        <v>23688</v>
      </c>
      <c r="D27" s="6">
        <v>5389</v>
      </c>
      <c r="E27" s="6">
        <v>17497</v>
      </c>
      <c r="F27" s="6">
        <v>13186</v>
      </c>
      <c r="G27" s="6">
        <v>4659</v>
      </c>
      <c r="H27" s="6" t="s">
        <v>7</v>
      </c>
      <c r="I27" s="6">
        <v>39459</v>
      </c>
      <c r="J27" s="6">
        <f>SUM(B27:I27)</f>
        <v>139954</v>
      </c>
    </row>
    <row r="28" spans="1:10" ht="13.5" customHeight="1" x14ac:dyDescent="0.2">
      <c r="A28" s="16">
        <v>26</v>
      </c>
      <c r="B28" s="6">
        <v>38232</v>
      </c>
      <c r="C28" s="6">
        <v>28325</v>
      </c>
      <c r="D28" s="6">
        <v>5382</v>
      </c>
      <c r="E28" s="6">
        <v>17526</v>
      </c>
      <c r="F28" s="6">
        <v>12481</v>
      </c>
      <c r="G28" s="6">
        <v>4691</v>
      </c>
      <c r="H28" s="6" t="s">
        <v>7</v>
      </c>
      <c r="I28" s="6">
        <v>32349</v>
      </c>
      <c r="J28" s="6">
        <v>138986</v>
      </c>
    </row>
    <row r="29" spans="1:10" ht="13.5" customHeight="1" x14ac:dyDescent="0.2">
      <c r="A29" s="16">
        <v>27</v>
      </c>
      <c r="B29" s="6">
        <v>41149</v>
      </c>
      <c r="C29" s="6">
        <v>30154</v>
      </c>
      <c r="D29" s="6">
        <v>7502</v>
      </c>
      <c r="E29" s="6">
        <v>20383</v>
      </c>
      <c r="F29" s="6">
        <v>13929</v>
      </c>
      <c r="G29" s="6">
        <v>9544</v>
      </c>
      <c r="H29" s="6" t="s">
        <v>7</v>
      </c>
      <c r="I29" s="6">
        <v>31888</v>
      </c>
      <c r="J29" s="6">
        <f t="shared" ref="J29:J36" si="1">SUM(B29:I29)</f>
        <v>154549</v>
      </c>
    </row>
    <row r="30" spans="1:10" ht="13.5" customHeight="1" x14ac:dyDescent="0.2">
      <c r="A30" s="16">
        <v>28</v>
      </c>
      <c r="B30" s="6">
        <v>41771</v>
      </c>
      <c r="C30" s="6">
        <v>30126</v>
      </c>
      <c r="D30" s="6">
        <v>6011</v>
      </c>
      <c r="E30" s="6">
        <v>19151</v>
      </c>
      <c r="F30" s="6">
        <v>12708</v>
      </c>
      <c r="G30" s="6">
        <v>5812</v>
      </c>
      <c r="H30" s="6" t="s">
        <v>7</v>
      </c>
      <c r="I30" s="6">
        <v>34784</v>
      </c>
      <c r="J30" s="6">
        <f t="shared" si="1"/>
        <v>150363</v>
      </c>
    </row>
    <row r="31" spans="1:10" ht="13.5" customHeight="1" x14ac:dyDescent="0.2">
      <c r="A31" s="16">
        <v>29</v>
      </c>
      <c r="B31" s="6">
        <v>41724</v>
      </c>
      <c r="C31" s="6">
        <v>30360</v>
      </c>
      <c r="D31" s="6">
        <v>8130</v>
      </c>
      <c r="E31" s="6">
        <v>21699</v>
      </c>
      <c r="F31" s="6">
        <v>14469</v>
      </c>
      <c r="G31" s="6">
        <v>7087</v>
      </c>
      <c r="H31" s="6" t="s">
        <v>7</v>
      </c>
      <c r="I31" s="6">
        <v>36656</v>
      </c>
      <c r="J31" s="6">
        <f t="shared" si="1"/>
        <v>160125</v>
      </c>
    </row>
    <row r="32" spans="1:10" ht="13.5" customHeight="1" x14ac:dyDescent="0.2">
      <c r="A32" s="16">
        <v>30</v>
      </c>
      <c r="B32" s="6">
        <v>35881</v>
      </c>
      <c r="C32" s="6">
        <v>29592</v>
      </c>
      <c r="D32" s="6">
        <v>6728</v>
      </c>
      <c r="E32" s="6">
        <v>21712</v>
      </c>
      <c r="F32" s="6">
        <v>13102</v>
      </c>
      <c r="G32" s="6">
        <v>5186</v>
      </c>
      <c r="H32" s="6" t="s">
        <v>7</v>
      </c>
      <c r="I32" s="6">
        <v>35610</v>
      </c>
      <c r="J32" s="6">
        <f t="shared" si="1"/>
        <v>147811</v>
      </c>
    </row>
    <row r="33" spans="1:10" s="12" customFormat="1" ht="13.5" customHeight="1" x14ac:dyDescent="0.2">
      <c r="A33" s="17">
        <v>31</v>
      </c>
      <c r="B33" s="11">
        <v>31800</v>
      </c>
      <c r="C33" s="11">
        <v>25695</v>
      </c>
      <c r="D33" s="11">
        <v>6226</v>
      </c>
      <c r="E33" s="11">
        <v>19828</v>
      </c>
      <c r="F33" s="11">
        <v>12548</v>
      </c>
      <c r="G33" s="11">
        <v>4987</v>
      </c>
      <c r="H33" s="11" t="s">
        <v>7</v>
      </c>
      <c r="I33" s="11">
        <v>22026</v>
      </c>
      <c r="J33" s="11">
        <f t="shared" si="1"/>
        <v>123110</v>
      </c>
    </row>
    <row r="34" spans="1:10" s="12" customFormat="1" ht="13.5" customHeight="1" x14ac:dyDescent="0.2">
      <c r="A34" s="18" t="s">
        <v>23</v>
      </c>
      <c r="B34" s="11">
        <v>20761</v>
      </c>
      <c r="C34" s="11">
        <v>17872</v>
      </c>
      <c r="D34" s="11">
        <v>3371</v>
      </c>
      <c r="E34" s="11">
        <v>9793</v>
      </c>
      <c r="F34" s="11">
        <v>6551</v>
      </c>
      <c r="G34" s="11">
        <v>3069</v>
      </c>
      <c r="H34" s="11" t="s">
        <v>7</v>
      </c>
      <c r="I34" s="11">
        <v>18431</v>
      </c>
      <c r="J34" s="11">
        <f t="shared" si="1"/>
        <v>79848</v>
      </c>
    </row>
    <row r="35" spans="1:10" s="12" customFormat="1" ht="13.5" customHeight="1" x14ac:dyDescent="0.2">
      <c r="A35" s="18" t="s">
        <v>16</v>
      </c>
      <c r="B35" s="11">
        <v>21834</v>
      </c>
      <c r="C35" s="11">
        <v>19322</v>
      </c>
      <c r="D35" s="11">
        <v>2648</v>
      </c>
      <c r="E35" s="11">
        <v>9466</v>
      </c>
      <c r="F35" s="11">
        <v>5997</v>
      </c>
      <c r="G35" s="11">
        <v>2556</v>
      </c>
      <c r="H35" s="11" t="s">
        <v>7</v>
      </c>
      <c r="I35" s="11">
        <v>18635</v>
      </c>
      <c r="J35" s="11">
        <f t="shared" si="1"/>
        <v>80458</v>
      </c>
    </row>
    <row r="36" spans="1:10" s="12" customFormat="1" ht="13.5" customHeight="1" x14ac:dyDescent="0.2">
      <c r="A36" s="18" t="s">
        <v>17</v>
      </c>
      <c r="B36" s="11">
        <v>30445</v>
      </c>
      <c r="C36" s="11">
        <v>26446</v>
      </c>
      <c r="D36" s="11">
        <v>5067</v>
      </c>
      <c r="E36" s="11">
        <v>14416</v>
      </c>
      <c r="F36" s="11">
        <v>8731</v>
      </c>
      <c r="G36" s="11">
        <v>4325</v>
      </c>
      <c r="H36" s="11" t="s">
        <v>7</v>
      </c>
      <c r="I36" s="11">
        <v>24210</v>
      </c>
      <c r="J36" s="11">
        <f t="shared" si="1"/>
        <v>113640</v>
      </c>
    </row>
    <row r="37" spans="1:10" ht="13.5" customHeight="1" thickBot="1" x14ac:dyDescent="0.25">
      <c r="A37" s="8"/>
      <c r="B37" s="9"/>
      <c r="C37" s="10"/>
      <c r="D37" s="10"/>
      <c r="E37" s="10"/>
      <c r="F37" s="10"/>
      <c r="G37" s="10"/>
      <c r="H37" s="10"/>
      <c r="I37" s="10"/>
      <c r="J37" s="10"/>
    </row>
    <row r="38" spans="1:10" x14ac:dyDescent="0.2">
      <c r="A38" s="1" t="s">
        <v>12</v>
      </c>
    </row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</sheetData>
  <phoneticPr fontId="2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</dc:creator>
  <cp:lastModifiedBy>髙畑 太貴</cp:lastModifiedBy>
  <cp:lastPrinted>2023-12-15T07:35:57Z</cp:lastPrinted>
  <dcterms:created xsi:type="dcterms:W3CDTF">2002-04-30T06:18:01Z</dcterms:created>
  <dcterms:modified xsi:type="dcterms:W3CDTF">2023-12-15T07:36:05Z</dcterms:modified>
</cp:coreProperties>
</file>