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0章\"/>
    </mc:Choice>
  </mc:AlternateContent>
  <xr:revisionPtr revIDLastSave="0" documentId="13_ncr:1_{E3B154FD-884F-4E28-B628-9B168BCDB5B5}" xr6:coauthVersionLast="36" xr6:coauthVersionMax="36" xr10:uidLastSave="{00000000-0000-0000-0000-000000000000}"/>
  <bookViews>
    <workbookView xWindow="2940" yWindow="48" windowWidth="14952" windowHeight="9000" xr2:uid="{00000000-000D-0000-FFFF-FFFF00000000}"/>
  </bookViews>
  <sheets>
    <sheet name="Sheet1" sheetId="1" r:id="rId1"/>
  </sheets>
  <definedNames>
    <definedName name="_xlnm.Print_Area" localSheetId="0">Sheet1!$A$1:$K$45</definedName>
  </definedNames>
  <calcPr calcId="191029"/>
</workbook>
</file>

<file path=xl/calcChain.xml><?xml version="1.0" encoding="utf-8"?>
<calcChain xmlns="http://schemas.openxmlformats.org/spreadsheetml/2006/main">
  <c r="B36" i="1" l="1"/>
  <c r="B35" i="1"/>
  <c r="B33" i="1"/>
  <c r="B32" i="1"/>
  <c r="B29" i="1"/>
  <c r="B27" i="1"/>
  <c r="B26" i="1"/>
  <c r="B25" i="1"/>
  <c r="B18" i="1"/>
  <c r="B17" i="1"/>
  <c r="B16" i="1"/>
  <c r="B15" i="1"/>
  <c r="B19" i="1"/>
  <c r="B20" i="1"/>
  <c r="B21" i="1"/>
  <c r="B22" i="1"/>
  <c r="B23" i="1"/>
  <c r="B14" i="1"/>
</calcChain>
</file>

<file path=xl/sharedStrings.xml><?xml version="1.0" encoding="utf-8"?>
<sst xmlns="http://schemas.openxmlformats.org/spreadsheetml/2006/main" count="127" uniqueCount="32">
  <si>
    <t>総数</t>
  </si>
  <si>
    <t>南地区</t>
  </si>
  <si>
    <t>中央地区</t>
  </si>
  <si>
    <t>東地区</t>
  </si>
  <si>
    <t>旭ヶ丘</t>
    <rPh sb="0" eb="3">
      <t>アサヒガオカ</t>
    </rPh>
    <phoneticPr fontId="3"/>
  </si>
  <si>
    <t>北地区</t>
    <rPh sb="0" eb="1">
      <t>キタ</t>
    </rPh>
    <rPh sb="1" eb="3">
      <t>チク</t>
    </rPh>
    <phoneticPr fontId="3"/>
  </si>
  <si>
    <t>赤坂</t>
    <phoneticPr fontId="3"/>
  </si>
  <si>
    <t>-</t>
    <phoneticPr fontId="3"/>
  </si>
  <si>
    <t>※南・中央地区テニスコート建替えのため閉鎖（平成10年度）</t>
    <phoneticPr fontId="3"/>
  </si>
  <si>
    <t>年度</t>
    <rPh sb="0" eb="2">
      <t>ネンド</t>
    </rPh>
    <phoneticPr fontId="3"/>
  </si>
  <si>
    <t>-</t>
    <phoneticPr fontId="3"/>
  </si>
  <si>
    <t>-</t>
    <phoneticPr fontId="3"/>
  </si>
  <si>
    <t>-</t>
  </si>
  <si>
    <r>
      <t>※東地区テニスコートは、平成2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年度で廃止</t>
    </r>
    <rPh sb="1" eb="2">
      <t>ヒガシ</t>
    </rPh>
    <rPh sb="2" eb="4">
      <t>チク</t>
    </rPh>
    <rPh sb="12" eb="14">
      <t>ヘイセイ</t>
    </rPh>
    <rPh sb="16" eb="18">
      <t>ネンド</t>
    </rPh>
    <rPh sb="19" eb="21">
      <t>ハイシ</t>
    </rPh>
    <phoneticPr fontId="3"/>
  </si>
  <si>
    <t>-</t>
    <phoneticPr fontId="3"/>
  </si>
  <si>
    <t>※赤坂テニスコートは、令和２年11月末～令和３年３月末まで改修工事を行っていたため、工事期間中は使用停止</t>
    <phoneticPr fontId="3"/>
  </si>
  <si>
    <t>令和２</t>
    <rPh sb="0" eb="2">
      <t>レイワ</t>
    </rPh>
    <phoneticPr fontId="3"/>
  </si>
  <si>
    <t>３</t>
    <phoneticPr fontId="3"/>
  </si>
  <si>
    <t>４</t>
    <phoneticPr fontId="3"/>
  </si>
  <si>
    <t>平成元</t>
    <rPh sb="0" eb="2">
      <t>ヘイセイ</t>
    </rPh>
    <phoneticPr fontId="3"/>
  </si>
  <si>
    <t>２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</si>
  <si>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</si>
  <si>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</si>
  <si>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</si>
  <si>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</si>
  <si>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</si>
  <si>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（７－２）テニスコート利用者状況         　　　単位：人(４月１日～ ３月31日）</t>
    <rPh sb="11" eb="14">
      <t>リヨウシャ</t>
    </rPh>
    <rPh sb="14" eb="16">
      <t>ジョウキョウ</t>
    </rPh>
    <phoneticPr fontId="3"/>
  </si>
  <si>
    <t>※赤坂コート平成４年オープン</t>
    <rPh sb="1" eb="3">
      <t>アカサカ</t>
    </rPh>
    <rPh sb="6" eb="8">
      <t>ヘイセイ</t>
    </rPh>
    <rPh sb="9" eb="10">
      <t>ネン</t>
    </rPh>
    <phoneticPr fontId="3"/>
  </si>
  <si>
    <t>※旭ヶ丘テニスコート平成12年４月オープン</t>
    <phoneticPr fontId="3"/>
  </si>
  <si>
    <t>※北地区コート平成３年で廃止</t>
    <rPh sb="1" eb="2">
      <t>キタ</t>
    </rPh>
    <rPh sb="2" eb="4">
      <t>チク</t>
    </rPh>
    <rPh sb="7" eb="9">
      <t>ヘイセイ</t>
    </rPh>
    <rPh sb="10" eb="11">
      <t>ネン</t>
    </rPh>
    <rPh sb="12" eb="14">
      <t>ハイシ</t>
    </rPh>
    <phoneticPr fontId="3"/>
  </si>
  <si>
    <t>※旭ケ丘テニスコート改修のため、平成27年10月～平成27年12月の間、一時閉鎖</t>
    <rPh sb="1" eb="4">
      <t>アサヒガオカ</t>
    </rPh>
    <rPh sb="10" eb="12">
      <t>カイシュウ</t>
    </rPh>
    <rPh sb="16" eb="18">
      <t>ヘイセイ</t>
    </rPh>
    <rPh sb="20" eb="21">
      <t>ネン</t>
    </rPh>
    <rPh sb="23" eb="24">
      <t>ガツ</t>
    </rPh>
    <rPh sb="25" eb="27">
      <t>ヘイセイ</t>
    </rPh>
    <rPh sb="29" eb="30">
      <t>ネン</t>
    </rPh>
    <rPh sb="32" eb="33">
      <t>ガツ</t>
    </rPh>
    <rPh sb="34" eb="35">
      <t>アイダ</t>
    </rPh>
    <rPh sb="36" eb="38">
      <t>イチジ</t>
    </rPh>
    <rPh sb="38" eb="40">
      <t>ヘイサ</t>
    </rPh>
    <phoneticPr fontId="3"/>
  </si>
  <si>
    <t>※令和３年度は、両テニスコートとも、８月７日～９月30日の間、コロナの影響による一時閉鎖のため、利用者の減</t>
    <rPh sb="1" eb="2">
      <t>レイ</t>
    </rPh>
    <rPh sb="2" eb="3">
      <t>ワ</t>
    </rPh>
    <rPh sb="4" eb="6">
      <t>ネンド</t>
    </rPh>
    <rPh sb="8" eb="9">
      <t>リョウ</t>
    </rPh>
    <rPh sb="19" eb="20">
      <t>ガツ</t>
    </rPh>
    <rPh sb="21" eb="22">
      <t>ニチ</t>
    </rPh>
    <rPh sb="24" eb="25">
      <t>ガツ</t>
    </rPh>
    <rPh sb="27" eb="28">
      <t>ニチ</t>
    </rPh>
    <rPh sb="29" eb="30">
      <t>アイダ</t>
    </rPh>
    <rPh sb="40" eb="42">
      <t>イチジ</t>
    </rPh>
    <rPh sb="42" eb="44">
      <t>ヘイサ</t>
    </rPh>
    <rPh sb="48" eb="51">
      <t>リヨウシャ</t>
    </rPh>
    <rPh sb="52" eb="53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</si>
</sst>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Border="1"/>
    <xf numFmtId="3" fontId="2" fillId="0" borderId="2" xfId="0" applyNumberFormat="1" applyFont="1" applyFill="1" applyBorder="1" applyAlignment="1">
      <alignment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/>
    <xf numFmtId="3" fontId="2" fillId="0" borderId="0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vertical="top" wrapText="1"/>
    </xf>
    <xf numFmtId="3" fontId="2" fillId="0" borderId="6" xfId="0" applyNumberFormat="1" applyFont="1" applyFill="1" applyBorder="1" applyAlignment="1">
      <alignment horizontal="right" wrapText="1"/>
    </xf>
    <xf numFmtId="3" fontId="2" fillId="0" borderId="6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horizontal="right"/>
    </xf>
    <xf numFmtId="3" fontId="2" fillId="0" borderId="7" xfId="0" applyNumberFormat="1" applyFont="1" applyBorder="1" applyAlignment="1">
      <alignment wrapText="1"/>
    </xf>
    <xf numFmtId="0" fontId="2" fillId="0" borderId="8" xfId="0" applyFont="1" applyBorder="1"/>
    <xf numFmtId="0" fontId="2" fillId="0" borderId="0" xfId="0" applyFont="1" applyFill="1" applyBorder="1" applyAlignment="1">
      <alignment horizontal="center" vertical="top" wrapText="1"/>
    </xf>
    <xf numFmtId="3" fontId="0" fillId="0" borderId="0" xfId="0" applyNumberFormat="1" applyFont="1" applyFill="1" applyBorder="1" applyAlignment="1">
      <alignment horizontal="right" wrapText="1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Alignment="1"/>
    <xf numFmtId="0" fontId="0" fillId="2" borderId="0" xfId="0" applyFont="1" applyFill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wrapText="1"/>
    </xf>
    <xf numFmtId="3" fontId="2" fillId="2" borderId="0" xfId="0" applyNumberFormat="1" applyFont="1" applyFill="1" applyBorder="1" applyAlignment="1">
      <alignment wrapText="1"/>
    </xf>
    <xf numFmtId="3" fontId="2" fillId="2" borderId="0" xfId="0" applyNumberFormat="1" applyFont="1" applyFill="1" applyBorder="1"/>
    <xf numFmtId="0" fontId="2" fillId="2" borderId="0" xfId="0" applyFont="1" applyFill="1" applyBorder="1"/>
    <xf numFmtId="0" fontId="2" fillId="2" borderId="0" xfId="0" applyFont="1" applyFill="1"/>
    <xf numFmtId="49" fontId="0" fillId="2" borderId="0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zoomScaleNormal="100" workbookViewId="0">
      <pane ySplit="2" topLeftCell="A3" activePane="bottomLeft" state="frozen"/>
      <selection pane="bottomLeft"/>
    </sheetView>
  </sheetViews>
  <sheetFormatPr defaultRowHeight="13.2" x14ac:dyDescent="0.2"/>
  <cols>
    <col min="1" max="16384" width="8.88671875" style="2"/>
  </cols>
  <sheetData>
    <row r="1" spans="1:14" ht="14.25" customHeight="1" thickBot="1" x14ac:dyDescent="0.25">
      <c r="A1" s="34" t="s">
        <v>26</v>
      </c>
    </row>
    <row r="2" spans="1:14" ht="13.5" customHeight="1" x14ac:dyDescent="0.2">
      <c r="A2" s="16" t="s">
        <v>9</v>
      </c>
      <c r="B2" s="15" t="s">
        <v>0</v>
      </c>
      <c r="C2" s="15" t="s">
        <v>1</v>
      </c>
      <c r="D2" s="17" t="s">
        <v>2</v>
      </c>
      <c r="E2" s="18" t="s">
        <v>4</v>
      </c>
      <c r="F2" s="18" t="s">
        <v>5</v>
      </c>
      <c r="G2" s="18" t="s">
        <v>6</v>
      </c>
      <c r="H2" s="15" t="s">
        <v>3</v>
      </c>
      <c r="I2" s="3"/>
      <c r="J2" s="4"/>
      <c r="K2" s="3"/>
      <c r="L2" s="3"/>
      <c r="M2" s="3"/>
      <c r="N2" s="4"/>
    </row>
    <row r="3" spans="1:14" x14ac:dyDescent="0.2">
      <c r="A3" s="42" t="s">
        <v>19</v>
      </c>
      <c r="B3" s="10">
        <v>25294</v>
      </c>
      <c r="C3" s="6">
        <v>10629</v>
      </c>
      <c r="D3" s="6">
        <v>6309</v>
      </c>
      <c r="E3" s="13" t="s">
        <v>7</v>
      </c>
      <c r="F3" s="6">
        <v>4757</v>
      </c>
      <c r="G3" s="13" t="s">
        <v>7</v>
      </c>
      <c r="H3" s="6">
        <v>3599</v>
      </c>
      <c r="I3" s="9"/>
      <c r="J3" s="6"/>
      <c r="K3" s="4"/>
      <c r="L3" s="4"/>
      <c r="M3" s="4"/>
      <c r="N3" s="4"/>
    </row>
    <row r="4" spans="1:14" x14ac:dyDescent="0.2">
      <c r="A4" s="43" t="s">
        <v>20</v>
      </c>
      <c r="B4" s="10">
        <v>38825</v>
      </c>
      <c r="C4" s="8">
        <v>13641</v>
      </c>
      <c r="D4" s="8">
        <v>12187</v>
      </c>
      <c r="E4" s="11" t="s">
        <v>7</v>
      </c>
      <c r="F4" s="8">
        <v>3438</v>
      </c>
      <c r="G4" s="11" t="s">
        <v>7</v>
      </c>
      <c r="H4" s="8">
        <v>9559</v>
      </c>
      <c r="I4" s="9"/>
      <c r="J4" s="6"/>
      <c r="K4" s="4"/>
      <c r="L4" s="4"/>
      <c r="M4" s="4"/>
      <c r="N4" s="4"/>
    </row>
    <row r="5" spans="1:14" x14ac:dyDescent="0.2">
      <c r="A5" s="43" t="s">
        <v>17</v>
      </c>
      <c r="B5" s="10">
        <v>23232</v>
      </c>
      <c r="C5" s="8">
        <v>10503</v>
      </c>
      <c r="D5" s="8">
        <v>9878</v>
      </c>
      <c r="E5" s="11" t="s">
        <v>7</v>
      </c>
      <c r="F5" s="11" t="s">
        <v>7</v>
      </c>
      <c r="G5" s="11" t="s">
        <v>7</v>
      </c>
      <c r="H5" s="8">
        <v>2815</v>
      </c>
      <c r="I5" s="9"/>
      <c r="J5" s="6"/>
      <c r="K5" s="4"/>
      <c r="L5" s="4"/>
      <c r="M5" s="4"/>
      <c r="N5" s="4"/>
    </row>
    <row r="6" spans="1:14" x14ac:dyDescent="0.2">
      <c r="A6" s="43" t="s">
        <v>18</v>
      </c>
      <c r="B6" s="7">
        <v>37008</v>
      </c>
      <c r="C6" s="8">
        <v>11148</v>
      </c>
      <c r="D6" s="8">
        <v>9143</v>
      </c>
      <c r="E6" s="11" t="s">
        <v>7</v>
      </c>
      <c r="F6" s="11" t="s">
        <v>7</v>
      </c>
      <c r="G6" s="8">
        <v>13627</v>
      </c>
      <c r="H6" s="8">
        <v>3090</v>
      </c>
      <c r="I6" s="9"/>
      <c r="J6" s="6"/>
      <c r="K6" s="4"/>
      <c r="L6" s="4"/>
      <c r="M6" s="4"/>
      <c r="N6" s="4"/>
    </row>
    <row r="7" spans="1:14" x14ac:dyDescent="0.2">
      <c r="A7" s="43" t="s">
        <v>21</v>
      </c>
      <c r="B7" s="7">
        <v>35526</v>
      </c>
      <c r="C7" s="8">
        <v>10327</v>
      </c>
      <c r="D7" s="8">
        <v>8567</v>
      </c>
      <c r="E7" s="11" t="s">
        <v>7</v>
      </c>
      <c r="F7" s="11" t="s">
        <v>7</v>
      </c>
      <c r="G7" s="8">
        <v>13115</v>
      </c>
      <c r="H7" s="8">
        <v>3517</v>
      </c>
      <c r="I7" s="9"/>
      <c r="J7" s="6"/>
      <c r="K7" s="4"/>
      <c r="L7" s="4"/>
      <c r="M7" s="4"/>
      <c r="N7" s="4"/>
    </row>
    <row r="8" spans="1:14" x14ac:dyDescent="0.2">
      <c r="A8" s="43" t="s">
        <v>22</v>
      </c>
      <c r="B8" s="7">
        <v>40909</v>
      </c>
      <c r="C8" s="8">
        <v>11005</v>
      </c>
      <c r="D8" s="8">
        <v>11920</v>
      </c>
      <c r="E8" s="11" t="s">
        <v>7</v>
      </c>
      <c r="F8" s="11" t="s">
        <v>7</v>
      </c>
      <c r="G8" s="8">
        <v>14288</v>
      </c>
      <c r="H8" s="8">
        <v>3696</v>
      </c>
      <c r="I8" s="9"/>
      <c r="J8" s="6"/>
      <c r="K8" s="4"/>
      <c r="L8" s="4"/>
      <c r="M8" s="4"/>
      <c r="N8" s="4"/>
    </row>
    <row r="9" spans="1:14" x14ac:dyDescent="0.2">
      <c r="A9" s="43" t="s">
        <v>23</v>
      </c>
      <c r="B9" s="7">
        <v>40047</v>
      </c>
      <c r="C9" s="8">
        <v>10879</v>
      </c>
      <c r="D9" s="8">
        <v>11360</v>
      </c>
      <c r="E9" s="11" t="s">
        <v>7</v>
      </c>
      <c r="F9" s="11" t="s">
        <v>7</v>
      </c>
      <c r="G9" s="8">
        <v>13872</v>
      </c>
      <c r="H9" s="8">
        <v>3936</v>
      </c>
      <c r="I9" s="9"/>
      <c r="J9" s="6"/>
      <c r="K9" s="4"/>
      <c r="L9" s="4"/>
      <c r="M9" s="4"/>
      <c r="N9" s="4"/>
    </row>
    <row r="10" spans="1:14" x14ac:dyDescent="0.2">
      <c r="A10" s="43" t="s">
        <v>24</v>
      </c>
      <c r="B10" s="7">
        <v>36668</v>
      </c>
      <c r="C10" s="8">
        <v>9294</v>
      </c>
      <c r="D10" s="8">
        <v>10223</v>
      </c>
      <c r="E10" s="11" t="s">
        <v>7</v>
      </c>
      <c r="F10" s="11" t="s">
        <v>7</v>
      </c>
      <c r="G10" s="8">
        <v>13412</v>
      </c>
      <c r="H10" s="8">
        <v>3739</v>
      </c>
      <c r="I10" s="9"/>
      <c r="J10" s="6"/>
      <c r="K10" s="4"/>
      <c r="L10" s="4"/>
      <c r="M10" s="4"/>
      <c r="N10" s="4"/>
    </row>
    <row r="11" spans="1:14" x14ac:dyDescent="0.2">
      <c r="A11" s="43" t="s">
        <v>25</v>
      </c>
      <c r="B11" s="7">
        <v>33640</v>
      </c>
      <c r="C11" s="8">
        <v>9394</v>
      </c>
      <c r="D11" s="8">
        <v>7737</v>
      </c>
      <c r="E11" s="11" t="s">
        <v>7</v>
      </c>
      <c r="F11" s="11" t="s">
        <v>7</v>
      </c>
      <c r="G11" s="8">
        <v>13295</v>
      </c>
      <c r="H11" s="8">
        <v>3214</v>
      </c>
      <c r="I11" s="9"/>
      <c r="J11" s="6"/>
      <c r="K11" s="4"/>
      <c r="L11" s="4"/>
      <c r="M11" s="4"/>
      <c r="N11" s="4"/>
    </row>
    <row r="12" spans="1:14" x14ac:dyDescent="0.2">
      <c r="A12" s="5">
        <v>10</v>
      </c>
      <c r="B12" s="7">
        <v>21414</v>
      </c>
      <c r="C12" s="12" t="s">
        <v>7</v>
      </c>
      <c r="D12" s="12" t="s">
        <v>7</v>
      </c>
      <c r="E12" s="12" t="s">
        <v>7</v>
      </c>
      <c r="F12" s="12" t="s">
        <v>7</v>
      </c>
      <c r="G12" s="8">
        <v>17725</v>
      </c>
      <c r="H12" s="8">
        <v>3689</v>
      </c>
      <c r="I12" s="9"/>
      <c r="J12" s="6"/>
      <c r="K12" s="4"/>
      <c r="L12" s="4"/>
      <c r="M12" s="4"/>
      <c r="N12" s="4"/>
    </row>
    <row r="13" spans="1:14" x14ac:dyDescent="0.2">
      <c r="A13" s="5">
        <v>11</v>
      </c>
      <c r="B13" s="7">
        <v>23051</v>
      </c>
      <c r="C13" s="6">
        <v>1869</v>
      </c>
      <c r="D13" s="6">
        <v>1481</v>
      </c>
      <c r="E13" s="13" t="s">
        <v>7</v>
      </c>
      <c r="F13" s="13" t="s">
        <v>7</v>
      </c>
      <c r="G13" s="6">
        <v>16354</v>
      </c>
      <c r="H13" s="6">
        <v>3347</v>
      </c>
      <c r="I13" s="9"/>
      <c r="J13" s="6"/>
      <c r="K13" s="4"/>
      <c r="L13" s="4"/>
      <c r="M13" s="4"/>
      <c r="N13" s="4"/>
    </row>
    <row r="14" spans="1:14" s="4" customFormat="1" x14ac:dyDescent="0.2">
      <c r="A14" s="14">
        <v>12</v>
      </c>
      <c r="B14" s="7">
        <f t="shared" ref="B14:B23" si="0">SUM(C14:H14)</f>
        <v>39605</v>
      </c>
      <c r="C14" s="6">
        <v>2017</v>
      </c>
      <c r="D14" s="6">
        <v>1764</v>
      </c>
      <c r="E14" s="6">
        <v>22265</v>
      </c>
      <c r="F14" s="13" t="s">
        <v>7</v>
      </c>
      <c r="G14" s="6">
        <v>10470</v>
      </c>
      <c r="H14" s="6">
        <v>3089</v>
      </c>
      <c r="I14" s="9"/>
      <c r="J14" s="6"/>
    </row>
    <row r="15" spans="1:14" x14ac:dyDescent="0.2">
      <c r="A15" s="14">
        <v>13</v>
      </c>
      <c r="B15" s="7">
        <f>SUM(C15:H15)</f>
        <v>47061</v>
      </c>
      <c r="C15" s="19">
        <v>3484</v>
      </c>
      <c r="D15" s="19">
        <v>2679</v>
      </c>
      <c r="E15" s="19">
        <v>27692</v>
      </c>
      <c r="F15" s="20" t="s">
        <v>7</v>
      </c>
      <c r="G15" s="19">
        <v>10416</v>
      </c>
      <c r="H15" s="19">
        <v>2790</v>
      </c>
      <c r="I15" s="9"/>
      <c r="J15" s="6"/>
      <c r="K15" s="4"/>
      <c r="L15" s="4"/>
      <c r="M15" s="4"/>
      <c r="N15" s="4"/>
    </row>
    <row r="16" spans="1:14" x14ac:dyDescent="0.2">
      <c r="A16" s="14">
        <v>14</v>
      </c>
      <c r="B16" s="7">
        <f>SUM(C16:H16)</f>
        <v>53439</v>
      </c>
      <c r="C16" s="19">
        <v>4450</v>
      </c>
      <c r="D16" s="19">
        <v>3194</v>
      </c>
      <c r="E16" s="19">
        <v>28141</v>
      </c>
      <c r="F16" s="20" t="s">
        <v>7</v>
      </c>
      <c r="G16" s="19">
        <v>13848</v>
      </c>
      <c r="H16" s="19">
        <v>3806</v>
      </c>
      <c r="I16" s="9"/>
      <c r="J16" s="6"/>
      <c r="K16" s="4"/>
      <c r="L16" s="4"/>
      <c r="M16" s="4"/>
      <c r="N16" s="4"/>
    </row>
    <row r="17" spans="1:14" x14ac:dyDescent="0.2">
      <c r="A17" s="14">
        <v>15</v>
      </c>
      <c r="B17" s="7">
        <f>SUM(C17:H17)</f>
        <v>53835</v>
      </c>
      <c r="C17" s="19">
        <v>3606</v>
      </c>
      <c r="D17" s="19">
        <v>3379</v>
      </c>
      <c r="E17" s="19">
        <v>30247</v>
      </c>
      <c r="F17" s="20" t="s">
        <v>10</v>
      </c>
      <c r="G17" s="19">
        <v>13964</v>
      </c>
      <c r="H17" s="19">
        <v>2639</v>
      </c>
      <c r="I17" s="9"/>
      <c r="J17" s="6"/>
      <c r="K17" s="4"/>
      <c r="L17" s="4"/>
      <c r="M17" s="4"/>
      <c r="N17" s="4"/>
    </row>
    <row r="18" spans="1:14" x14ac:dyDescent="0.2">
      <c r="A18" s="14">
        <v>16</v>
      </c>
      <c r="B18" s="7">
        <f>SUM(C18:H18)</f>
        <v>48169</v>
      </c>
      <c r="C18" s="20" t="s">
        <v>10</v>
      </c>
      <c r="D18" s="20" t="s">
        <v>10</v>
      </c>
      <c r="E18" s="19">
        <v>28922</v>
      </c>
      <c r="F18" s="20" t="s">
        <v>10</v>
      </c>
      <c r="G18" s="19">
        <v>16384</v>
      </c>
      <c r="H18" s="19">
        <v>2863</v>
      </c>
      <c r="I18" s="9"/>
      <c r="J18" s="6"/>
      <c r="K18" s="4"/>
      <c r="L18" s="4"/>
      <c r="M18" s="4"/>
      <c r="N18" s="4"/>
    </row>
    <row r="19" spans="1:14" x14ac:dyDescent="0.2">
      <c r="A19" s="14">
        <v>17</v>
      </c>
      <c r="B19" s="7">
        <f t="shared" si="0"/>
        <v>48985</v>
      </c>
      <c r="C19" s="20" t="s">
        <v>11</v>
      </c>
      <c r="D19" s="20" t="s">
        <v>11</v>
      </c>
      <c r="E19" s="19">
        <v>29983</v>
      </c>
      <c r="F19" s="20" t="s">
        <v>11</v>
      </c>
      <c r="G19" s="19">
        <v>16883</v>
      </c>
      <c r="H19" s="19">
        <v>2119</v>
      </c>
      <c r="I19" s="9"/>
      <c r="J19" s="6"/>
      <c r="K19" s="4"/>
      <c r="L19" s="4"/>
      <c r="M19" s="4"/>
      <c r="N19" s="4"/>
    </row>
    <row r="20" spans="1:14" x14ac:dyDescent="0.2">
      <c r="A20" s="14">
        <v>18</v>
      </c>
      <c r="B20" s="7">
        <f t="shared" si="0"/>
        <v>45475</v>
      </c>
      <c r="C20" s="20" t="s">
        <v>11</v>
      </c>
      <c r="D20" s="20" t="s">
        <v>11</v>
      </c>
      <c r="E20" s="19">
        <v>28441</v>
      </c>
      <c r="F20" s="20" t="s">
        <v>11</v>
      </c>
      <c r="G20" s="19">
        <v>14387</v>
      </c>
      <c r="H20" s="19">
        <v>2647</v>
      </c>
      <c r="I20" s="9"/>
      <c r="J20" s="6"/>
      <c r="K20" s="4"/>
      <c r="L20" s="4"/>
      <c r="M20" s="4"/>
      <c r="N20" s="4"/>
    </row>
    <row r="21" spans="1:14" x14ac:dyDescent="0.2">
      <c r="A21" s="14">
        <v>19</v>
      </c>
      <c r="B21" s="7">
        <f t="shared" si="0"/>
        <v>44112</v>
      </c>
      <c r="C21" s="32" t="s">
        <v>7</v>
      </c>
      <c r="D21" s="32" t="s">
        <v>7</v>
      </c>
      <c r="E21" s="19">
        <v>27767</v>
      </c>
      <c r="F21" s="32" t="s">
        <v>7</v>
      </c>
      <c r="G21" s="19">
        <v>14081</v>
      </c>
      <c r="H21" s="19">
        <v>2264</v>
      </c>
      <c r="I21" s="9"/>
      <c r="J21" s="6"/>
      <c r="K21" s="4"/>
      <c r="L21" s="4"/>
      <c r="M21" s="4"/>
      <c r="N21" s="4"/>
    </row>
    <row r="22" spans="1:14" x14ac:dyDescent="0.2">
      <c r="A22" s="14">
        <v>20</v>
      </c>
      <c r="B22" s="7">
        <f t="shared" si="0"/>
        <v>43079</v>
      </c>
      <c r="C22" s="32" t="s">
        <v>7</v>
      </c>
      <c r="D22" s="32" t="s">
        <v>7</v>
      </c>
      <c r="E22" s="19">
        <v>27260</v>
      </c>
      <c r="F22" s="32" t="s">
        <v>7</v>
      </c>
      <c r="G22" s="19">
        <v>13764</v>
      </c>
      <c r="H22" s="24">
        <v>2055</v>
      </c>
      <c r="I22" s="21"/>
      <c r="J22" s="6"/>
      <c r="K22" s="4"/>
      <c r="L22" s="4"/>
      <c r="M22" s="4"/>
      <c r="N22" s="4"/>
    </row>
    <row r="23" spans="1:14" x14ac:dyDescent="0.2">
      <c r="A23" s="14">
        <v>21</v>
      </c>
      <c r="B23" s="7">
        <f t="shared" si="0"/>
        <v>42360</v>
      </c>
      <c r="C23" s="32" t="s">
        <v>7</v>
      </c>
      <c r="D23" s="20" t="s">
        <v>12</v>
      </c>
      <c r="E23" s="19">
        <v>25483</v>
      </c>
      <c r="F23" s="32" t="s">
        <v>7</v>
      </c>
      <c r="G23" s="19">
        <v>14578</v>
      </c>
      <c r="H23" s="24">
        <v>2299</v>
      </c>
      <c r="I23" s="21"/>
      <c r="J23" s="6"/>
      <c r="K23" s="4"/>
      <c r="L23" s="4"/>
      <c r="M23" s="4"/>
      <c r="N23" s="4"/>
    </row>
    <row r="24" spans="1:14" x14ac:dyDescent="0.2">
      <c r="A24" s="14">
        <v>22</v>
      </c>
      <c r="B24" s="7">
        <v>38934</v>
      </c>
      <c r="C24" s="20" t="s">
        <v>12</v>
      </c>
      <c r="D24" s="20" t="s">
        <v>12</v>
      </c>
      <c r="E24" s="19">
        <v>23351</v>
      </c>
      <c r="F24" s="20" t="s">
        <v>12</v>
      </c>
      <c r="G24" s="19">
        <v>14078</v>
      </c>
      <c r="H24" s="24">
        <v>1505</v>
      </c>
      <c r="I24" s="21"/>
      <c r="J24" s="6"/>
      <c r="K24" s="4"/>
      <c r="L24" s="4"/>
      <c r="M24" s="4"/>
      <c r="N24" s="4"/>
    </row>
    <row r="25" spans="1:14" x14ac:dyDescent="0.2">
      <c r="A25" s="31">
        <v>23</v>
      </c>
      <c r="B25" s="10">
        <f>SUM(C25:G25)</f>
        <v>35753</v>
      </c>
      <c r="C25" s="32" t="s">
        <v>7</v>
      </c>
      <c r="D25" s="32" t="s">
        <v>7</v>
      </c>
      <c r="E25" s="19">
        <v>21901</v>
      </c>
      <c r="F25" s="32" t="s">
        <v>7</v>
      </c>
      <c r="G25" s="19">
        <v>13852</v>
      </c>
      <c r="H25" s="24" t="s">
        <v>14</v>
      </c>
      <c r="I25" s="21"/>
      <c r="J25" s="6"/>
      <c r="K25" s="4"/>
      <c r="L25" s="4"/>
      <c r="M25" s="4"/>
      <c r="N25" s="4"/>
    </row>
    <row r="26" spans="1:14" x14ac:dyDescent="0.2">
      <c r="A26" s="31">
        <v>24</v>
      </c>
      <c r="B26" s="10">
        <f>SUM(C26:G26)</f>
        <v>36511</v>
      </c>
      <c r="C26" s="32" t="s">
        <v>7</v>
      </c>
      <c r="D26" s="32" t="s">
        <v>7</v>
      </c>
      <c r="E26" s="19">
        <v>21789</v>
      </c>
      <c r="F26" s="32" t="s">
        <v>7</v>
      </c>
      <c r="G26" s="19">
        <v>14722</v>
      </c>
      <c r="H26" s="24" t="s">
        <v>14</v>
      </c>
      <c r="I26" s="21"/>
      <c r="J26" s="6"/>
      <c r="K26" s="4"/>
      <c r="L26" s="4"/>
      <c r="M26" s="4"/>
      <c r="N26" s="4"/>
    </row>
    <row r="27" spans="1:14" x14ac:dyDescent="0.2">
      <c r="A27" s="31">
        <v>25</v>
      </c>
      <c r="B27" s="10">
        <f>SUM(C27:G27)</f>
        <v>36273</v>
      </c>
      <c r="C27" s="32" t="s">
        <v>7</v>
      </c>
      <c r="D27" s="32" t="s">
        <v>7</v>
      </c>
      <c r="E27" s="19">
        <v>21585</v>
      </c>
      <c r="F27" s="32" t="s">
        <v>7</v>
      </c>
      <c r="G27" s="19">
        <v>14688</v>
      </c>
      <c r="H27" s="33" t="s">
        <v>7</v>
      </c>
      <c r="I27" s="21"/>
      <c r="J27" s="6"/>
      <c r="K27" s="4"/>
      <c r="L27" s="4"/>
      <c r="M27" s="4"/>
      <c r="N27" s="4"/>
    </row>
    <row r="28" spans="1:14" x14ac:dyDescent="0.2">
      <c r="A28" s="31">
        <v>26</v>
      </c>
      <c r="B28" s="10">
        <v>38678</v>
      </c>
      <c r="C28" s="32" t="s">
        <v>7</v>
      </c>
      <c r="D28" s="32" t="s">
        <v>7</v>
      </c>
      <c r="E28" s="19">
        <v>21763</v>
      </c>
      <c r="F28" s="32" t="s">
        <v>7</v>
      </c>
      <c r="G28" s="19">
        <v>16915</v>
      </c>
      <c r="H28" s="33" t="s">
        <v>7</v>
      </c>
      <c r="I28" s="21"/>
      <c r="J28" s="6"/>
      <c r="K28" s="4"/>
      <c r="L28" s="4"/>
      <c r="M28" s="4"/>
      <c r="N28" s="4"/>
    </row>
    <row r="29" spans="1:14" s="23" customFormat="1" x14ac:dyDescent="0.2">
      <c r="A29" s="31">
        <v>27</v>
      </c>
      <c r="B29" s="10">
        <f>SUM(E29,G29)</f>
        <v>36418</v>
      </c>
      <c r="C29" s="32" t="s">
        <v>7</v>
      </c>
      <c r="D29" s="32" t="s">
        <v>7</v>
      </c>
      <c r="E29" s="19">
        <v>19262</v>
      </c>
      <c r="F29" s="32" t="s">
        <v>7</v>
      </c>
      <c r="G29" s="19">
        <v>17156</v>
      </c>
      <c r="H29" s="33" t="s">
        <v>7</v>
      </c>
      <c r="I29" s="21"/>
      <c r="J29" s="19"/>
      <c r="K29" s="22"/>
      <c r="L29" s="22"/>
      <c r="M29" s="22"/>
      <c r="N29" s="22"/>
    </row>
    <row r="30" spans="1:14" s="23" customFormat="1" x14ac:dyDescent="0.2">
      <c r="A30" s="31">
        <v>28</v>
      </c>
      <c r="B30" s="10">
        <v>38742</v>
      </c>
      <c r="C30" s="32" t="s">
        <v>7</v>
      </c>
      <c r="D30" s="32" t="s">
        <v>7</v>
      </c>
      <c r="E30" s="19">
        <v>22833</v>
      </c>
      <c r="F30" s="32" t="s">
        <v>7</v>
      </c>
      <c r="G30" s="19">
        <v>15909</v>
      </c>
      <c r="H30" s="33" t="s">
        <v>7</v>
      </c>
      <c r="I30" s="21"/>
      <c r="J30" s="19"/>
      <c r="K30" s="22"/>
      <c r="L30" s="22"/>
      <c r="M30" s="22"/>
      <c r="N30" s="22"/>
    </row>
    <row r="31" spans="1:14" s="23" customFormat="1" x14ac:dyDescent="0.2">
      <c r="A31" s="31">
        <v>29</v>
      </c>
      <c r="B31" s="10">
        <v>37123</v>
      </c>
      <c r="C31" s="32" t="s">
        <v>7</v>
      </c>
      <c r="D31" s="32" t="s">
        <v>7</v>
      </c>
      <c r="E31" s="19">
        <v>22361</v>
      </c>
      <c r="F31" s="32" t="s">
        <v>7</v>
      </c>
      <c r="G31" s="19">
        <v>14762</v>
      </c>
      <c r="H31" s="33" t="s">
        <v>7</v>
      </c>
      <c r="I31" s="21"/>
      <c r="J31" s="19"/>
      <c r="K31" s="22"/>
      <c r="L31" s="22"/>
      <c r="M31" s="22"/>
      <c r="N31" s="22"/>
    </row>
    <row r="32" spans="1:14" s="23" customFormat="1" x14ac:dyDescent="0.2">
      <c r="A32" s="31">
        <v>30</v>
      </c>
      <c r="B32" s="10">
        <f>E32+G32</f>
        <v>37288</v>
      </c>
      <c r="C32" s="32" t="s">
        <v>7</v>
      </c>
      <c r="D32" s="32" t="s">
        <v>7</v>
      </c>
      <c r="E32" s="19">
        <v>22481</v>
      </c>
      <c r="F32" s="32" t="s">
        <v>7</v>
      </c>
      <c r="G32" s="19">
        <v>14807</v>
      </c>
      <c r="H32" s="33" t="s">
        <v>7</v>
      </c>
      <c r="I32" s="21"/>
      <c r="J32" s="19"/>
      <c r="K32" s="22"/>
      <c r="L32" s="22"/>
      <c r="M32" s="22"/>
      <c r="N32" s="22"/>
    </row>
    <row r="33" spans="1:14" s="40" customFormat="1" x14ac:dyDescent="0.2">
      <c r="A33" s="35">
        <v>31</v>
      </c>
      <c r="B33" s="36">
        <f>E33+G33</f>
        <v>34555</v>
      </c>
      <c r="C33" s="32" t="s">
        <v>7</v>
      </c>
      <c r="D33" s="32" t="s">
        <v>7</v>
      </c>
      <c r="E33" s="37">
        <v>20832</v>
      </c>
      <c r="F33" s="32" t="s">
        <v>7</v>
      </c>
      <c r="G33" s="37">
        <v>13723</v>
      </c>
      <c r="H33" s="33" t="s">
        <v>7</v>
      </c>
      <c r="I33" s="38"/>
      <c r="J33" s="37"/>
      <c r="K33" s="39"/>
      <c r="L33" s="39"/>
      <c r="M33" s="39"/>
      <c r="N33" s="39"/>
    </row>
    <row r="34" spans="1:14" s="40" customFormat="1" x14ac:dyDescent="0.2">
      <c r="A34" s="41" t="s">
        <v>16</v>
      </c>
      <c r="B34" s="10">
        <v>23736</v>
      </c>
      <c r="C34" s="32" t="s">
        <v>7</v>
      </c>
      <c r="D34" s="32" t="s">
        <v>7</v>
      </c>
      <c r="E34" s="19">
        <v>19215</v>
      </c>
      <c r="F34" s="32" t="s">
        <v>7</v>
      </c>
      <c r="G34" s="19">
        <v>4521</v>
      </c>
      <c r="H34" s="33" t="s">
        <v>7</v>
      </c>
      <c r="I34" s="38"/>
      <c r="J34" s="37"/>
      <c r="K34" s="39"/>
      <c r="L34" s="39"/>
      <c r="M34" s="39"/>
      <c r="N34" s="39"/>
    </row>
    <row r="35" spans="1:14" s="40" customFormat="1" x14ac:dyDescent="0.2">
      <c r="A35" s="41" t="s">
        <v>17</v>
      </c>
      <c r="B35" s="10">
        <f>SUM(C35:H35)</f>
        <v>27924</v>
      </c>
      <c r="C35" s="32" t="s">
        <v>7</v>
      </c>
      <c r="D35" s="32" t="s">
        <v>7</v>
      </c>
      <c r="E35" s="19">
        <v>16600</v>
      </c>
      <c r="F35" s="32" t="s">
        <v>7</v>
      </c>
      <c r="G35" s="19">
        <v>11324</v>
      </c>
      <c r="H35" s="33" t="s">
        <v>7</v>
      </c>
      <c r="I35" s="38"/>
      <c r="J35" s="37"/>
      <c r="K35" s="39"/>
      <c r="L35" s="39"/>
      <c r="M35" s="39"/>
      <c r="N35" s="39"/>
    </row>
    <row r="36" spans="1:14" s="40" customFormat="1" x14ac:dyDescent="0.2">
      <c r="A36" s="41" t="s">
        <v>18</v>
      </c>
      <c r="B36" s="10">
        <f>SUM(C36:H36)</f>
        <v>34231</v>
      </c>
      <c r="C36" s="32" t="s">
        <v>7</v>
      </c>
      <c r="D36" s="32" t="s">
        <v>7</v>
      </c>
      <c r="E36" s="19">
        <v>14226</v>
      </c>
      <c r="F36" s="32" t="s">
        <v>7</v>
      </c>
      <c r="G36" s="19">
        <v>20005</v>
      </c>
      <c r="H36" s="33" t="s">
        <v>7</v>
      </c>
      <c r="I36" s="38"/>
      <c r="J36" s="37"/>
      <c r="K36" s="39"/>
      <c r="L36" s="39"/>
      <c r="M36" s="39"/>
      <c r="N36" s="39"/>
    </row>
    <row r="37" spans="1:14" s="23" customFormat="1" ht="13.8" thickBot="1" x14ac:dyDescent="0.25">
      <c r="A37" s="25"/>
      <c r="B37" s="29"/>
      <c r="C37" s="26"/>
      <c r="D37" s="26"/>
      <c r="E37" s="27"/>
      <c r="F37" s="26"/>
      <c r="G37" s="27"/>
      <c r="H37" s="28"/>
      <c r="I37" s="21"/>
      <c r="J37" s="19"/>
      <c r="K37" s="22"/>
      <c r="L37" s="22"/>
      <c r="M37" s="22"/>
      <c r="N37" s="22"/>
    </row>
    <row r="38" spans="1:14" x14ac:dyDescent="0.2">
      <c r="A38" s="34" t="s">
        <v>29</v>
      </c>
      <c r="B38" s="30"/>
      <c r="I38" s="4"/>
      <c r="J38" s="4"/>
      <c r="K38" s="4"/>
      <c r="L38" s="4"/>
      <c r="M38" s="4"/>
      <c r="N38" s="4"/>
    </row>
    <row r="39" spans="1:14" x14ac:dyDescent="0.2">
      <c r="A39" s="34" t="s">
        <v>27</v>
      </c>
      <c r="I39" s="4"/>
      <c r="J39" s="4"/>
      <c r="K39" s="4"/>
      <c r="L39" s="4"/>
      <c r="M39" s="4"/>
      <c r="N39" s="4"/>
    </row>
    <row r="40" spans="1:14" x14ac:dyDescent="0.2">
      <c r="A40" s="1" t="s">
        <v>8</v>
      </c>
      <c r="I40" s="4"/>
      <c r="J40" s="4"/>
      <c r="K40" s="4"/>
      <c r="L40" s="4"/>
      <c r="M40" s="4"/>
      <c r="N40" s="4"/>
    </row>
    <row r="41" spans="1:14" x14ac:dyDescent="0.2">
      <c r="A41" s="34" t="s">
        <v>28</v>
      </c>
    </row>
    <row r="42" spans="1:14" x14ac:dyDescent="0.2">
      <c r="A42" s="9" t="s">
        <v>13</v>
      </c>
    </row>
    <row r="43" spans="1:14" x14ac:dyDescent="0.2">
      <c r="A43" s="34" t="s">
        <v>30</v>
      </c>
    </row>
    <row r="44" spans="1:14" x14ac:dyDescent="0.2">
      <c r="A44" s="34" t="s">
        <v>15</v>
      </c>
    </row>
    <row r="45" spans="1:14" x14ac:dyDescent="0.2">
      <c r="A45" s="34" t="s">
        <v>31</v>
      </c>
    </row>
  </sheetData>
  <phoneticPr fontId="3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2023-12-15T07:29:05Z</cp:lastPrinted>
  <dcterms:created xsi:type="dcterms:W3CDTF">2001-10-03T00:24:57Z</dcterms:created>
  <dcterms:modified xsi:type="dcterms:W3CDTF">2024-01-11T04:18:01Z</dcterms:modified>
</cp:coreProperties>
</file>