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94"/>
  <workbookPr defaultThemeVersion="124226"/>
  <mc:AlternateContent xmlns:mc="http://schemas.openxmlformats.org/markup-compatibility/2006">
    <mc:Choice Requires="x15">
      <x15ac:absPath xmlns:x15ac="http://schemas.microsoft.com/office/spreadsheetml/2010/11/ac" url="\\DEEPSPACENINE\hosei$\201 統計\02 統計おおのじょう　　　　　　　　　　　　　　　　　  ※毎年（７月、２月）\90 最新更新データ　※更新のたびに、データを入れ替え\第10章\"/>
    </mc:Choice>
  </mc:AlternateContent>
  <xr:revisionPtr revIDLastSave="0" documentId="8_{267D6026-2322-41EB-8CEE-3AC24D82B635}" xr6:coauthVersionLast="36" xr6:coauthVersionMax="36" xr10:uidLastSave="{00000000-0000-0000-0000-000000000000}"/>
  <bookViews>
    <workbookView xWindow="2940" yWindow="48" windowWidth="14952" windowHeight="9000"/>
  </bookViews>
  <sheets>
    <sheet name="Sheet1" sheetId="1" r:id="rId1"/>
  </sheets>
  <calcPr calcId="191029"/>
</workbook>
</file>

<file path=xl/calcChain.xml><?xml version="1.0" encoding="utf-8"?>
<calcChain xmlns="http://schemas.openxmlformats.org/spreadsheetml/2006/main">
  <c r="B33" i="1" l="1"/>
  <c r="B32" i="1"/>
  <c r="B30" i="1"/>
  <c r="B29" i="1"/>
  <c r="B26" i="1"/>
  <c r="B24" i="1"/>
  <c r="B23" i="1"/>
  <c r="B22" i="1"/>
  <c r="B17" i="1"/>
  <c r="B16" i="1"/>
  <c r="B15" i="1"/>
  <c r="B14" i="1"/>
  <c r="B13" i="1"/>
  <c r="B12" i="1"/>
</calcChain>
</file>

<file path=xl/sharedStrings.xml><?xml version="1.0" encoding="utf-8"?>
<sst xmlns="http://schemas.openxmlformats.org/spreadsheetml/2006/main" count="30" uniqueCount="30">
  <si>
    <t>年度</t>
    <rPh sb="0" eb="2">
      <t>ネンド</t>
    </rPh>
    <phoneticPr fontId="2"/>
  </si>
  <si>
    <t>計</t>
    <rPh sb="0" eb="1">
      <t>ケイ</t>
    </rPh>
    <phoneticPr fontId="2"/>
  </si>
  <si>
    <t>総合体育館</t>
    <rPh sb="0" eb="2">
      <t>ソウゴウ</t>
    </rPh>
    <rPh sb="2" eb="5">
      <t>タイイクカン</t>
    </rPh>
    <phoneticPr fontId="2"/>
  </si>
  <si>
    <t>野外活動センター</t>
    <rPh sb="0" eb="2">
      <t>ヤガイ</t>
    </rPh>
    <rPh sb="2" eb="4">
      <t>カツドウ</t>
    </rPh>
    <phoneticPr fontId="2"/>
  </si>
  <si>
    <t>アーチェリー場</t>
    <rPh sb="6" eb="7">
      <t>ジョウ</t>
    </rPh>
    <phoneticPr fontId="2"/>
  </si>
  <si>
    <t>テニスコート</t>
    <phoneticPr fontId="2"/>
  </si>
  <si>
    <t>市民球場</t>
    <rPh sb="0" eb="2">
      <t>シミン</t>
    </rPh>
    <rPh sb="2" eb="4">
      <t>キュウジョウ</t>
    </rPh>
    <phoneticPr fontId="2"/>
  </si>
  <si>
    <t>多目的グラウンド</t>
    <rPh sb="0" eb="3">
      <t>タモクテキ</t>
    </rPh>
    <phoneticPr fontId="2"/>
  </si>
  <si>
    <t>弓道場</t>
    <rPh sb="0" eb="3">
      <t>キュウドウジョウ</t>
    </rPh>
    <phoneticPr fontId="2"/>
  </si>
  <si>
    <t>配水池上テニスコート</t>
    <rPh sb="0" eb="2">
      <t>ハイスイ</t>
    </rPh>
    <rPh sb="2" eb="3">
      <t>イケ</t>
    </rPh>
    <rPh sb="3" eb="4">
      <t>ウエ</t>
    </rPh>
    <phoneticPr fontId="2"/>
  </si>
  <si>
    <t>相撲場</t>
    <rPh sb="0" eb="2">
      <t>スモウ</t>
    </rPh>
    <rPh sb="2" eb="3">
      <t>ジョウ</t>
    </rPh>
    <phoneticPr fontId="2"/>
  </si>
  <si>
    <t>※平成24年は配水池工事のため配水池上テニスコート等施設は５月から使用不可のため利用人数減。</t>
    <rPh sb="1" eb="3">
      <t>ヘイセイ</t>
    </rPh>
    <rPh sb="5" eb="6">
      <t>ネン</t>
    </rPh>
    <rPh sb="7" eb="9">
      <t>ハイスイ</t>
    </rPh>
    <rPh sb="9" eb="10">
      <t>チ</t>
    </rPh>
    <rPh sb="10" eb="12">
      <t>コウジ</t>
    </rPh>
    <rPh sb="15" eb="17">
      <t>ハイスイ</t>
    </rPh>
    <rPh sb="17" eb="18">
      <t>チ</t>
    </rPh>
    <rPh sb="18" eb="19">
      <t>ウエ</t>
    </rPh>
    <rPh sb="25" eb="26">
      <t>トウ</t>
    </rPh>
    <rPh sb="26" eb="28">
      <t>シセツ</t>
    </rPh>
    <rPh sb="30" eb="31">
      <t>ガツ</t>
    </rPh>
    <rPh sb="33" eb="35">
      <t>シヨウ</t>
    </rPh>
    <rPh sb="35" eb="37">
      <t>フカ</t>
    </rPh>
    <rPh sb="40" eb="42">
      <t>リヨウ</t>
    </rPh>
    <rPh sb="42" eb="44">
      <t>ニンズウ</t>
    </rPh>
    <rPh sb="44" eb="45">
      <t>ゲン</t>
    </rPh>
    <phoneticPr fontId="2"/>
  </si>
  <si>
    <t>※平成30年度は総合体育館改修工事のため、４月から７月中旬まで利用停止。</t>
    <rPh sb="1" eb="3">
      <t>ヘイセイ</t>
    </rPh>
    <rPh sb="5" eb="6">
      <t>ネン</t>
    </rPh>
    <rPh sb="6" eb="7">
      <t>ド</t>
    </rPh>
    <rPh sb="8" eb="10">
      <t>ソウゴウ</t>
    </rPh>
    <rPh sb="10" eb="12">
      <t>タイイク</t>
    </rPh>
    <rPh sb="12" eb="13">
      <t>カン</t>
    </rPh>
    <rPh sb="13" eb="15">
      <t>カイシュウ</t>
    </rPh>
    <rPh sb="15" eb="17">
      <t>コウジ</t>
    </rPh>
    <rPh sb="22" eb="23">
      <t>ガツ</t>
    </rPh>
    <rPh sb="26" eb="27">
      <t>ガツ</t>
    </rPh>
    <rPh sb="27" eb="29">
      <t>チュウジュン</t>
    </rPh>
    <rPh sb="31" eb="33">
      <t>リヨウ</t>
    </rPh>
    <rPh sb="33" eb="35">
      <t>テイシ</t>
    </rPh>
    <phoneticPr fontId="2"/>
  </si>
  <si>
    <t>※平成29年度・30年度の配水池上テニスコートの利用人数が、配水池グラウンドゴルフ場の利用者数を反映してなかったため修正。</t>
    <rPh sb="1" eb="3">
      <t>ヘイセイ</t>
    </rPh>
    <rPh sb="5" eb="7">
      <t>ネンド</t>
    </rPh>
    <rPh sb="10" eb="12">
      <t>ネンド</t>
    </rPh>
    <rPh sb="13" eb="15">
      <t>ハイスイ</t>
    </rPh>
    <rPh sb="15" eb="16">
      <t>チ</t>
    </rPh>
    <rPh sb="16" eb="17">
      <t>ウエ</t>
    </rPh>
    <rPh sb="24" eb="26">
      <t>リヨウ</t>
    </rPh>
    <rPh sb="26" eb="28">
      <t>ニンズウ</t>
    </rPh>
    <rPh sb="30" eb="32">
      <t>ハイスイ</t>
    </rPh>
    <rPh sb="32" eb="33">
      <t>チ</t>
    </rPh>
    <rPh sb="41" eb="42">
      <t>ジョウ</t>
    </rPh>
    <rPh sb="43" eb="45">
      <t>リヨウ</t>
    </rPh>
    <rPh sb="45" eb="46">
      <t>シャ</t>
    </rPh>
    <rPh sb="46" eb="47">
      <t>カズ</t>
    </rPh>
    <rPh sb="48" eb="50">
      <t>ハンエイ</t>
    </rPh>
    <rPh sb="58" eb="60">
      <t>シュウセイ</t>
    </rPh>
    <phoneticPr fontId="2"/>
  </si>
  <si>
    <t>　 相撲場は、コロナの影響により、例年行われる大会等の中止のため利用実績なし。</t>
    <rPh sb="2" eb="4">
      <t>スモウ</t>
    </rPh>
    <rPh sb="4" eb="5">
      <t>バ</t>
    </rPh>
    <rPh sb="11" eb="13">
      <t>エイキョウ</t>
    </rPh>
    <rPh sb="17" eb="19">
      <t>レイネン</t>
    </rPh>
    <rPh sb="19" eb="20">
      <t>オコナ</t>
    </rPh>
    <rPh sb="23" eb="25">
      <t>タイカイ</t>
    </rPh>
    <rPh sb="25" eb="26">
      <t>トウ</t>
    </rPh>
    <rPh sb="27" eb="29">
      <t>チュウシ</t>
    </rPh>
    <rPh sb="32" eb="34">
      <t>リヨウ</t>
    </rPh>
    <rPh sb="34" eb="36">
      <t>ジッセキ</t>
    </rPh>
    <phoneticPr fontId="2"/>
  </si>
  <si>
    <t>※令和４年度は11月～２月にかけ、２階競技場を閉鎖（LED工事のため）。</t>
    <rPh sb="1" eb="2">
      <t>レイ</t>
    </rPh>
    <rPh sb="2" eb="3">
      <t>ワ</t>
    </rPh>
    <rPh sb="4" eb="6">
      <t>ネンド</t>
    </rPh>
    <rPh sb="9" eb="10">
      <t>ガツ</t>
    </rPh>
    <rPh sb="12" eb="13">
      <t>ガツ</t>
    </rPh>
    <rPh sb="18" eb="19">
      <t>カイ</t>
    </rPh>
    <rPh sb="19" eb="22">
      <t>キョウギジョウ</t>
    </rPh>
    <rPh sb="23" eb="25">
      <t>ヘイサ</t>
    </rPh>
    <rPh sb="29" eb="31">
      <t>コウジ</t>
    </rPh>
    <phoneticPr fontId="2"/>
  </si>
  <si>
    <t>令和２</t>
    <rPh sb="0" eb="2">
      <t>レイワ</t>
    </rPh>
    <phoneticPr fontId="2"/>
  </si>
  <si>
    <t>３</t>
    <phoneticPr fontId="2"/>
  </si>
  <si>
    <t>４</t>
    <phoneticPr fontId="2"/>
  </si>
  <si>
    <t>平成４</t>
    <rPh sb="0" eb="2">
      <t>ヘイセイ</t>
    </rPh>
    <phoneticPr fontId="2"/>
  </si>
  <si>
    <t>５</t>
    <phoneticPr fontId="2"/>
  </si>
  <si>
    <t>６</t>
    <phoneticPr fontId="2"/>
  </si>
  <si>
    <t>７</t>
    <phoneticPr fontId="2"/>
  </si>
  <si>
    <t>８</t>
    <phoneticPr fontId="2"/>
  </si>
  <si>
    <t>９</t>
    <phoneticPr fontId="2"/>
  </si>
  <si>
    <t>（７－１）大野城総合公園利用状況　　               単位：人(４月１日～ ３月31日)</t>
    <rPh sb="45" eb="46">
      <t>ガツ</t>
    </rPh>
    <phoneticPr fontId="2"/>
  </si>
  <si>
    <t>※平成13年度総合体育館改修工事のため、10月～３月は体育館・野外活動ｾﾝﾀｰ・ｱｰﾁｪﾘｰ場・ﾃﾆｽｺｰﾄ・弓道場を閉場。</t>
    <rPh sb="1" eb="3">
      <t>ヘイセイ</t>
    </rPh>
    <rPh sb="5" eb="7">
      <t>ネンド</t>
    </rPh>
    <phoneticPr fontId="2"/>
  </si>
  <si>
    <t>※平成28年度は多目的グラウンド改修のため、１月から利用停止。</t>
    <rPh sb="1" eb="3">
      <t>ヘイセイ</t>
    </rPh>
    <rPh sb="5" eb="7">
      <t>ネンド</t>
    </rPh>
    <rPh sb="8" eb="11">
      <t>タモクテキ</t>
    </rPh>
    <rPh sb="16" eb="18">
      <t>カイシュウ</t>
    </rPh>
    <rPh sb="23" eb="24">
      <t>ガツ</t>
    </rPh>
    <rPh sb="26" eb="28">
      <t>リヨウ</t>
    </rPh>
    <rPh sb="28" eb="30">
      <t>テイシ</t>
    </rPh>
    <phoneticPr fontId="2"/>
  </si>
  <si>
    <t>※相撲場　平成12年９月移転新築完成。</t>
    <phoneticPr fontId="2"/>
  </si>
  <si>
    <t>※令和３年度は、弓道場が11月から３月まで改修工事による利用停止のため利用人数減。</t>
    <rPh sb="1" eb="2">
      <t>レイ</t>
    </rPh>
    <rPh sb="2" eb="3">
      <t>ワ</t>
    </rPh>
    <rPh sb="4" eb="6">
      <t>ネンド</t>
    </rPh>
    <rPh sb="8" eb="11">
      <t>キュウドウジョウ</t>
    </rPh>
    <rPh sb="14" eb="15">
      <t>ガツ</t>
    </rPh>
    <rPh sb="18" eb="19">
      <t>ガツ</t>
    </rPh>
    <rPh sb="21" eb="23">
      <t>カイシュウ</t>
    </rPh>
    <rPh sb="23" eb="25">
      <t>コウジ</t>
    </rPh>
    <rPh sb="28" eb="30">
      <t>リヨウ</t>
    </rPh>
    <rPh sb="30" eb="32">
      <t>テイシ</t>
    </rPh>
    <rPh sb="35" eb="37">
      <t>リヨウ</t>
    </rPh>
    <rPh sb="37" eb="39">
      <t>ニンズウ</t>
    </rPh>
    <rPh sb="39" eb="40">
      <t>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</si>
</sst>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top/>
      <bottom style="medium">
        <color indexed="64"/>
      </bottom>
      <diagonal/>
    </border>
  </borders>
  <cellStyleXfs count="1">
    <xf numFmtId="0" fontId="0" fillId="0" borderId="0"/>
  </cellStyleXfs>
  <cellXfs count="24">
    <xf numFmtId="0" fontId="0" fillId="0" borderId="0" xfId="0"/>
    <xf numFmtId="3" fontId="0" fillId="0" borderId="0" xfId="0" applyNumberFormat="1"/>
    <xf numFmtId="3" fontId="0" fillId="0" borderId="0" xfId="0" applyNumberFormat="1" applyFill="1" applyBorder="1"/>
    <xf numFmtId="3" fontId="0" fillId="0" borderId="1" xfId="0" applyNumberFormat="1" applyFill="1" applyBorder="1"/>
    <xf numFmtId="3" fontId="1" fillId="0" borderId="0" xfId="0" applyNumberFormat="1" applyFont="1" applyFill="1" applyBorder="1"/>
    <xf numFmtId="0" fontId="0" fillId="0" borderId="0" xfId="0" applyFill="1"/>
    <xf numFmtId="3" fontId="0" fillId="0" borderId="0" xfId="0" applyNumberFormat="1" applyFill="1"/>
    <xf numFmtId="0" fontId="0" fillId="0" borderId="2" xfId="0" applyFill="1" applyBorder="1" applyAlignment="1">
      <alignment horizontal="center"/>
    </xf>
    <xf numFmtId="0" fontId="0" fillId="0" borderId="3" xfId="0" applyFill="1" applyBorder="1" applyAlignment="1">
      <alignment horizontal="center" vertical="center"/>
    </xf>
    <xf numFmtId="3" fontId="0" fillId="0" borderId="4" xfId="0" applyNumberFormat="1" applyFill="1" applyBorder="1" applyAlignment="1">
      <alignment horizontal="center" vertical="center" wrapText="1"/>
    </xf>
    <xf numFmtId="3" fontId="0" fillId="0" borderId="5" xfId="0" applyNumberFormat="1" applyFill="1" applyBorder="1" applyAlignment="1">
      <alignment horizontal="center" vertical="center" wrapText="1"/>
    </xf>
    <xf numFmtId="0" fontId="0" fillId="0" borderId="6" xfId="0" applyFill="1" applyBorder="1" applyAlignment="1">
      <alignment horizontal="center"/>
    </xf>
    <xf numFmtId="0" fontId="0" fillId="0" borderId="0" xfId="0" applyFill="1" applyBorder="1" applyAlignment="1">
      <alignment horizontal="center"/>
    </xf>
    <xf numFmtId="3" fontId="0" fillId="0" borderId="7" xfId="0" applyNumberFormat="1" applyFill="1" applyBorder="1"/>
    <xf numFmtId="3" fontId="0" fillId="0" borderId="2" xfId="0" applyNumberFormat="1" applyFill="1" applyBorder="1"/>
    <xf numFmtId="0" fontId="3" fillId="0" borderId="0" xfId="0" applyFont="1"/>
    <xf numFmtId="0" fontId="0" fillId="2" borderId="0" xfId="0" applyFill="1" applyBorder="1" applyAlignment="1">
      <alignment horizontal="center"/>
    </xf>
    <xf numFmtId="3" fontId="0" fillId="2" borderId="1" xfId="0" applyNumberFormat="1" applyFill="1" applyBorder="1"/>
    <xf numFmtId="3" fontId="0" fillId="2" borderId="0" xfId="0" applyNumberFormat="1" applyFill="1" applyBorder="1"/>
    <xf numFmtId="0" fontId="0" fillId="2" borderId="0" xfId="0" applyFill="1"/>
    <xf numFmtId="0" fontId="0" fillId="0" borderId="0" xfId="0" applyFont="1"/>
    <xf numFmtId="49" fontId="0" fillId="2" borderId="0" xfId="0" applyNumberFormat="1" applyFill="1" applyBorder="1" applyAlignment="1">
      <alignment horizontal="center"/>
    </xf>
    <xf numFmtId="49" fontId="0" fillId="0" borderId="6" xfId="0" applyNumberFormat="1" applyFill="1" applyBorder="1" applyAlignment="1">
      <alignment horizontal="center"/>
    </xf>
    <xf numFmtId="0" fontId="0" fillId="0" borderId="0" xfId="0" applyFont="1" applyFill="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tabSelected="1" zoomScaleNormal="100" workbookViewId="0">
      <pane ySplit="2" topLeftCell="A3" activePane="bottomLeft" state="frozen"/>
      <selection pane="bottomLeft"/>
    </sheetView>
  </sheetViews>
  <sheetFormatPr defaultRowHeight="13.2" x14ac:dyDescent="0.2"/>
  <cols>
    <col min="1" max="1" width="7.109375" customWidth="1"/>
    <col min="2" max="11" width="8.77734375" style="1" customWidth="1"/>
  </cols>
  <sheetData>
    <row r="1" spans="1:12" ht="13.8" thickBot="1" x14ac:dyDescent="0.25">
      <c r="A1" s="23" t="s">
        <v>25</v>
      </c>
      <c r="B1" s="6"/>
      <c r="C1" s="6"/>
      <c r="D1" s="6"/>
      <c r="E1" s="6"/>
      <c r="F1" s="6"/>
      <c r="G1" s="6"/>
      <c r="H1" s="6"/>
      <c r="I1" s="6"/>
      <c r="J1" s="6"/>
      <c r="K1" s="6"/>
      <c r="L1" s="5"/>
    </row>
    <row r="2" spans="1:12" ht="39.6" x14ac:dyDescent="0.2">
      <c r="A2" s="8" t="s">
        <v>0</v>
      </c>
      <c r="B2" s="9" t="s">
        <v>1</v>
      </c>
      <c r="C2" s="9" t="s">
        <v>2</v>
      </c>
      <c r="D2" s="9" t="s">
        <v>3</v>
      </c>
      <c r="E2" s="9" t="s">
        <v>4</v>
      </c>
      <c r="F2" s="9" t="s">
        <v>5</v>
      </c>
      <c r="G2" s="9" t="s">
        <v>6</v>
      </c>
      <c r="H2" s="9" t="s">
        <v>7</v>
      </c>
      <c r="I2" s="9" t="s">
        <v>8</v>
      </c>
      <c r="J2" s="9" t="s">
        <v>9</v>
      </c>
      <c r="K2" s="10" t="s">
        <v>10</v>
      </c>
      <c r="L2" s="5"/>
    </row>
    <row r="3" spans="1:12" x14ac:dyDescent="0.2">
      <c r="A3" s="22" t="s">
        <v>19</v>
      </c>
      <c r="B3" s="6">
        <v>198271</v>
      </c>
      <c r="C3" s="6">
        <v>95760</v>
      </c>
      <c r="D3" s="6">
        <v>6007</v>
      </c>
      <c r="E3" s="6">
        <v>839</v>
      </c>
      <c r="F3" s="6">
        <v>49216</v>
      </c>
      <c r="G3" s="6">
        <v>14778</v>
      </c>
      <c r="H3" s="6">
        <v>13244</v>
      </c>
      <c r="I3" s="6">
        <v>3096</v>
      </c>
      <c r="J3" s="6">
        <v>15331</v>
      </c>
      <c r="K3" s="6"/>
      <c r="L3" s="6"/>
    </row>
    <row r="4" spans="1:12" x14ac:dyDescent="0.2">
      <c r="A4" s="22" t="s">
        <v>20</v>
      </c>
      <c r="B4" s="6">
        <v>198985</v>
      </c>
      <c r="C4" s="6">
        <v>96669</v>
      </c>
      <c r="D4" s="6"/>
      <c r="E4" s="6">
        <v>334</v>
      </c>
      <c r="F4" s="6">
        <v>50566</v>
      </c>
      <c r="G4" s="6">
        <v>15063</v>
      </c>
      <c r="H4" s="6">
        <v>21563</v>
      </c>
      <c r="I4" s="6">
        <v>2079</v>
      </c>
      <c r="J4" s="6">
        <v>12711</v>
      </c>
      <c r="K4" s="6"/>
      <c r="L4" s="6"/>
    </row>
    <row r="5" spans="1:12" x14ac:dyDescent="0.2">
      <c r="A5" s="22" t="s">
        <v>21</v>
      </c>
      <c r="B5" s="6">
        <v>174617</v>
      </c>
      <c r="C5" s="6">
        <v>95763</v>
      </c>
      <c r="D5" s="6">
        <v>3107</v>
      </c>
      <c r="E5" s="6">
        <v>1000</v>
      </c>
      <c r="F5" s="6">
        <v>32830</v>
      </c>
      <c r="G5" s="6">
        <v>10188</v>
      </c>
      <c r="H5" s="6">
        <v>19592</v>
      </c>
      <c r="I5" s="6">
        <v>3394</v>
      </c>
      <c r="J5" s="6">
        <v>8793</v>
      </c>
      <c r="K5" s="6"/>
      <c r="L5" s="6"/>
    </row>
    <row r="6" spans="1:12" x14ac:dyDescent="0.2">
      <c r="A6" s="22" t="s">
        <v>22</v>
      </c>
      <c r="B6" s="6">
        <v>173516</v>
      </c>
      <c r="C6" s="6">
        <v>89447</v>
      </c>
      <c r="D6" s="6">
        <v>2340</v>
      </c>
      <c r="E6" s="6">
        <v>818</v>
      </c>
      <c r="F6" s="6">
        <v>32300</v>
      </c>
      <c r="G6" s="6">
        <v>15949</v>
      </c>
      <c r="H6" s="6">
        <v>21410</v>
      </c>
      <c r="I6" s="6">
        <v>3654</v>
      </c>
      <c r="J6" s="6">
        <v>7598</v>
      </c>
      <c r="K6" s="6"/>
      <c r="L6" s="6"/>
    </row>
    <row r="7" spans="1:12" x14ac:dyDescent="0.2">
      <c r="A7" s="22" t="s">
        <v>23</v>
      </c>
      <c r="B7" s="6">
        <v>173115</v>
      </c>
      <c r="C7" s="6">
        <v>89663</v>
      </c>
      <c r="D7" s="6">
        <v>5133</v>
      </c>
      <c r="E7" s="6">
        <v>1028</v>
      </c>
      <c r="F7" s="6">
        <v>31121</v>
      </c>
      <c r="G7" s="6">
        <v>16096</v>
      </c>
      <c r="H7" s="6">
        <v>19064</v>
      </c>
      <c r="I7" s="6">
        <v>2975</v>
      </c>
      <c r="J7" s="6">
        <v>8035</v>
      </c>
      <c r="K7" s="6"/>
      <c r="L7" s="6"/>
    </row>
    <row r="8" spans="1:12" x14ac:dyDescent="0.2">
      <c r="A8" s="22" t="s">
        <v>24</v>
      </c>
      <c r="B8" s="6">
        <v>177114</v>
      </c>
      <c r="C8" s="6">
        <v>80146</v>
      </c>
      <c r="D8" s="6">
        <v>3175</v>
      </c>
      <c r="E8" s="6">
        <v>511</v>
      </c>
      <c r="F8" s="6">
        <v>33384</v>
      </c>
      <c r="G8" s="6">
        <v>16854</v>
      </c>
      <c r="H8" s="6">
        <v>31409</v>
      </c>
      <c r="I8" s="6">
        <v>3524</v>
      </c>
      <c r="J8" s="6">
        <v>8111</v>
      </c>
      <c r="K8" s="6"/>
      <c r="L8" s="6"/>
    </row>
    <row r="9" spans="1:12" x14ac:dyDescent="0.2">
      <c r="A9" s="11">
        <v>10</v>
      </c>
      <c r="B9" s="6">
        <v>185102</v>
      </c>
      <c r="C9" s="6">
        <v>90601</v>
      </c>
      <c r="D9" s="6">
        <v>5460</v>
      </c>
      <c r="E9" s="6">
        <v>373</v>
      </c>
      <c r="F9" s="6">
        <v>29024</v>
      </c>
      <c r="G9" s="6">
        <v>22608</v>
      </c>
      <c r="H9" s="6">
        <v>26250</v>
      </c>
      <c r="I9" s="6">
        <v>3346</v>
      </c>
      <c r="J9" s="6">
        <v>7440</v>
      </c>
      <c r="K9" s="6"/>
      <c r="L9" s="6"/>
    </row>
    <row r="10" spans="1:12" x14ac:dyDescent="0.2">
      <c r="A10" s="11">
        <v>11</v>
      </c>
      <c r="B10" s="6">
        <v>171777</v>
      </c>
      <c r="C10" s="6">
        <v>86919</v>
      </c>
      <c r="D10" s="6">
        <v>6606</v>
      </c>
      <c r="E10" s="6">
        <v>346</v>
      </c>
      <c r="F10" s="6">
        <v>27975</v>
      </c>
      <c r="G10" s="6">
        <v>20991</v>
      </c>
      <c r="H10" s="6">
        <v>22265</v>
      </c>
      <c r="I10" s="6">
        <v>3887</v>
      </c>
      <c r="J10" s="6">
        <v>2788</v>
      </c>
      <c r="K10" s="6"/>
      <c r="L10" s="6"/>
    </row>
    <row r="11" spans="1:12" x14ac:dyDescent="0.2">
      <c r="A11" s="11">
        <v>12</v>
      </c>
      <c r="B11" s="6">
        <v>153844</v>
      </c>
      <c r="C11" s="6">
        <v>79760</v>
      </c>
      <c r="D11" s="6">
        <v>2995</v>
      </c>
      <c r="E11" s="6">
        <v>165</v>
      </c>
      <c r="F11" s="6">
        <v>24720</v>
      </c>
      <c r="G11" s="6">
        <v>22358</v>
      </c>
      <c r="H11" s="6">
        <v>16357</v>
      </c>
      <c r="I11" s="6">
        <v>4321</v>
      </c>
      <c r="J11" s="6">
        <v>2483</v>
      </c>
      <c r="K11" s="6">
        <v>685</v>
      </c>
      <c r="L11" s="6"/>
    </row>
    <row r="12" spans="1:12" x14ac:dyDescent="0.2">
      <c r="A12" s="11">
        <v>13</v>
      </c>
      <c r="B12" s="2">
        <f t="shared" ref="B12:B17" si="0">SUM(C12:K12)</f>
        <v>124351</v>
      </c>
      <c r="C12" s="2">
        <v>52494</v>
      </c>
      <c r="D12" s="2">
        <v>3736</v>
      </c>
      <c r="E12" s="2">
        <v>313</v>
      </c>
      <c r="F12" s="2">
        <v>15747</v>
      </c>
      <c r="G12" s="2">
        <v>19616</v>
      </c>
      <c r="H12" s="2">
        <v>25186</v>
      </c>
      <c r="I12" s="2">
        <v>2919</v>
      </c>
      <c r="J12" s="2">
        <v>3220</v>
      </c>
      <c r="K12" s="2">
        <v>1120</v>
      </c>
      <c r="L12" s="5"/>
    </row>
    <row r="13" spans="1:12" x14ac:dyDescent="0.2">
      <c r="A13" s="11">
        <v>14</v>
      </c>
      <c r="B13" s="2">
        <f t="shared" si="0"/>
        <v>197337</v>
      </c>
      <c r="C13" s="2">
        <v>91071</v>
      </c>
      <c r="D13" s="2">
        <v>3657</v>
      </c>
      <c r="E13" s="2">
        <v>477</v>
      </c>
      <c r="F13" s="2">
        <v>41989</v>
      </c>
      <c r="G13" s="2">
        <v>23246</v>
      </c>
      <c r="H13" s="2">
        <v>28178</v>
      </c>
      <c r="I13" s="2">
        <v>3881</v>
      </c>
      <c r="J13" s="2">
        <v>4097</v>
      </c>
      <c r="K13" s="2">
        <v>741</v>
      </c>
      <c r="L13" s="5"/>
    </row>
    <row r="14" spans="1:12" x14ac:dyDescent="0.2">
      <c r="A14" s="11">
        <v>15</v>
      </c>
      <c r="B14" s="2">
        <f t="shared" si="0"/>
        <v>234930</v>
      </c>
      <c r="C14" s="2">
        <v>103237</v>
      </c>
      <c r="D14" s="2">
        <v>2957</v>
      </c>
      <c r="E14" s="2">
        <v>612</v>
      </c>
      <c r="F14" s="2">
        <v>31071</v>
      </c>
      <c r="G14" s="2">
        <v>24799</v>
      </c>
      <c r="H14" s="2">
        <v>63603</v>
      </c>
      <c r="I14" s="2">
        <v>4080</v>
      </c>
      <c r="J14" s="2">
        <v>4009</v>
      </c>
      <c r="K14" s="2">
        <v>562</v>
      </c>
      <c r="L14" s="5"/>
    </row>
    <row r="15" spans="1:12" x14ac:dyDescent="0.2">
      <c r="A15" s="11">
        <v>16</v>
      </c>
      <c r="B15" s="2">
        <f t="shared" si="0"/>
        <v>251813</v>
      </c>
      <c r="C15" s="2">
        <v>95510</v>
      </c>
      <c r="D15" s="2">
        <v>2522</v>
      </c>
      <c r="E15" s="2">
        <v>356</v>
      </c>
      <c r="F15" s="2">
        <v>42673</v>
      </c>
      <c r="G15" s="2">
        <v>22278</v>
      </c>
      <c r="H15" s="2">
        <v>67877</v>
      </c>
      <c r="I15" s="2">
        <v>5995</v>
      </c>
      <c r="J15" s="2">
        <v>14118</v>
      </c>
      <c r="K15" s="2">
        <v>484</v>
      </c>
      <c r="L15" s="5"/>
    </row>
    <row r="16" spans="1:12" x14ac:dyDescent="0.2">
      <c r="A16" s="12">
        <v>17</v>
      </c>
      <c r="B16" s="3">
        <f t="shared" si="0"/>
        <v>256139</v>
      </c>
      <c r="C16" s="2">
        <v>99558</v>
      </c>
      <c r="D16" s="2">
        <v>3546</v>
      </c>
      <c r="E16" s="2">
        <v>271</v>
      </c>
      <c r="F16" s="4">
        <v>39031</v>
      </c>
      <c r="G16" s="2">
        <v>22701</v>
      </c>
      <c r="H16" s="2">
        <v>69770</v>
      </c>
      <c r="I16" s="2">
        <v>5897</v>
      </c>
      <c r="J16" s="2">
        <v>14657</v>
      </c>
      <c r="K16" s="2">
        <v>708</v>
      </c>
      <c r="L16" s="5"/>
    </row>
    <row r="17" spans="1:12" x14ac:dyDescent="0.2">
      <c r="A17" s="12">
        <v>18</v>
      </c>
      <c r="B17" s="3">
        <f t="shared" si="0"/>
        <v>236428</v>
      </c>
      <c r="C17" s="2">
        <v>100988</v>
      </c>
      <c r="D17" s="2">
        <v>3178</v>
      </c>
      <c r="E17" s="2">
        <v>269</v>
      </c>
      <c r="F17" s="2">
        <v>28049</v>
      </c>
      <c r="G17" s="2">
        <v>19737</v>
      </c>
      <c r="H17" s="2">
        <v>61372</v>
      </c>
      <c r="I17" s="2">
        <v>5816</v>
      </c>
      <c r="J17" s="2">
        <v>16392</v>
      </c>
      <c r="K17" s="2">
        <v>627</v>
      </c>
      <c r="L17" s="5"/>
    </row>
    <row r="18" spans="1:12" x14ac:dyDescent="0.2">
      <c r="A18" s="12">
        <v>19</v>
      </c>
      <c r="B18" s="3">
        <v>233413</v>
      </c>
      <c r="C18" s="2">
        <v>95928</v>
      </c>
      <c r="D18" s="2">
        <v>3375</v>
      </c>
      <c r="E18" s="2">
        <v>855</v>
      </c>
      <c r="F18" s="2">
        <v>30095</v>
      </c>
      <c r="G18" s="2">
        <v>22926</v>
      </c>
      <c r="H18" s="2">
        <v>55948</v>
      </c>
      <c r="I18" s="2">
        <v>5993</v>
      </c>
      <c r="J18" s="2">
        <v>17280</v>
      </c>
      <c r="K18" s="2">
        <v>1013</v>
      </c>
      <c r="L18" s="5"/>
    </row>
    <row r="19" spans="1:12" x14ac:dyDescent="0.2">
      <c r="A19" s="12">
        <v>20</v>
      </c>
      <c r="B19" s="3">
        <v>261620</v>
      </c>
      <c r="C19" s="2">
        <v>129248</v>
      </c>
      <c r="D19" s="2">
        <v>3819</v>
      </c>
      <c r="E19" s="2">
        <v>1167</v>
      </c>
      <c r="F19" s="2">
        <v>29783</v>
      </c>
      <c r="G19" s="2">
        <v>26150</v>
      </c>
      <c r="H19" s="2">
        <v>50485</v>
      </c>
      <c r="I19" s="2">
        <v>3029</v>
      </c>
      <c r="J19" s="2">
        <v>17247</v>
      </c>
      <c r="K19" s="2">
        <v>692</v>
      </c>
      <c r="L19" s="5"/>
    </row>
    <row r="20" spans="1:12" x14ac:dyDescent="0.2">
      <c r="A20" s="12">
        <v>21</v>
      </c>
      <c r="B20" s="3">
        <v>240968</v>
      </c>
      <c r="C20" s="2">
        <v>105802</v>
      </c>
      <c r="D20" s="2">
        <v>2886</v>
      </c>
      <c r="E20" s="2">
        <v>1165</v>
      </c>
      <c r="F20" s="2">
        <v>31723</v>
      </c>
      <c r="G20" s="2">
        <v>27010</v>
      </c>
      <c r="H20" s="2">
        <v>50729</v>
      </c>
      <c r="I20" s="2">
        <v>3313</v>
      </c>
      <c r="J20" s="2">
        <v>17808</v>
      </c>
      <c r="K20" s="2">
        <v>532</v>
      </c>
      <c r="L20" s="5"/>
    </row>
    <row r="21" spans="1:12" x14ac:dyDescent="0.2">
      <c r="A21" s="12">
        <v>22</v>
      </c>
      <c r="B21" s="3">
        <v>232825</v>
      </c>
      <c r="C21" s="2">
        <v>106015</v>
      </c>
      <c r="D21" s="2">
        <v>2191</v>
      </c>
      <c r="E21" s="2">
        <v>1911</v>
      </c>
      <c r="F21" s="2">
        <v>29741</v>
      </c>
      <c r="G21" s="2">
        <v>25481</v>
      </c>
      <c r="H21" s="2">
        <v>45527</v>
      </c>
      <c r="I21" s="2">
        <v>3580</v>
      </c>
      <c r="J21" s="2">
        <v>17869</v>
      </c>
      <c r="K21" s="2">
        <v>510</v>
      </c>
      <c r="L21" s="5"/>
    </row>
    <row r="22" spans="1:12" x14ac:dyDescent="0.2">
      <c r="A22" s="12">
        <v>23</v>
      </c>
      <c r="B22" s="3">
        <f>SUM(C22:K22)</f>
        <v>234966</v>
      </c>
      <c r="C22" s="2">
        <v>99707</v>
      </c>
      <c r="D22" s="2">
        <v>2372</v>
      </c>
      <c r="E22" s="2">
        <v>3500</v>
      </c>
      <c r="F22" s="2">
        <v>33639</v>
      </c>
      <c r="G22" s="2">
        <v>25082</v>
      </c>
      <c r="H22" s="2">
        <v>44503</v>
      </c>
      <c r="I22" s="2">
        <v>4359</v>
      </c>
      <c r="J22" s="2">
        <v>20740</v>
      </c>
      <c r="K22" s="2">
        <v>1064</v>
      </c>
      <c r="L22" s="5"/>
    </row>
    <row r="23" spans="1:12" x14ac:dyDescent="0.2">
      <c r="A23" s="12">
        <v>24</v>
      </c>
      <c r="B23" s="3">
        <f>SUM(C23:K23)</f>
        <v>215896</v>
      </c>
      <c r="C23" s="2">
        <v>98303</v>
      </c>
      <c r="D23" s="2">
        <v>2835</v>
      </c>
      <c r="E23" s="2">
        <v>2020</v>
      </c>
      <c r="F23" s="2">
        <v>36646</v>
      </c>
      <c r="G23" s="2">
        <v>21757</v>
      </c>
      <c r="H23" s="2">
        <v>48362</v>
      </c>
      <c r="I23" s="2">
        <v>3722</v>
      </c>
      <c r="J23" s="2">
        <v>1691</v>
      </c>
      <c r="K23" s="2">
        <v>560</v>
      </c>
      <c r="L23" s="5"/>
    </row>
    <row r="24" spans="1:12" x14ac:dyDescent="0.2">
      <c r="A24" s="12">
        <v>25</v>
      </c>
      <c r="B24" s="3">
        <f>SUM(C24:K24)</f>
        <v>235572</v>
      </c>
      <c r="C24" s="2">
        <v>100522</v>
      </c>
      <c r="D24" s="2">
        <v>1924</v>
      </c>
      <c r="E24" s="2">
        <v>1706</v>
      </c>
      <c r="F24" s="2">
        <v>27444</v>
      </c>
      <c r="G24" s="2">
        <v>24921</v>
      </c>
      <c r="H24" s="2">
        <v>46568</v>
      </c>
      <c r="I24" s="2">
        <v>5834</v>
      </c>
      <c r="J24" s="2">
        <v>26001</v>
      </c>
      <c r="K24" s="2">
        <v>652</v>
      </c>
      <c r="L24" s="5"/>
    </row>
    <row r="25" spans="1:12" x14ac:dyDescent="0.2">
      <c r="A25" s="12">
        <v>26</v>
      </c>
      <c r="B25" s="3">
        <v>227035</v>
      </c>
      <c r="C25" s="2">
        <v>110184</v>
      </c>
      <c r="D25" s="2">
        <v>1808</v>
      </c>
      <c r="E25" s="2">
        <v>1288</v>
      </c>
      <c r="F25" s="2">
        <v>19862</v>
      </c>
      <c r="G25" s="2">
        <v>19049</v>
      </c>
      <c r="H25" s="2">
        <v>47782</v>
      </c>
      <c r="I25" s="2">
        <v>4383</v>
      </c>
      <c r="J25" s="2">
        <v>21974</v>
      </c>
      <c r="K25" s="2">
        <v>705</v>
      </c>
      <c r="L25" s="5"/>
    </row>
    <row r="26" spans="1:12" s="5" customFormat="1" x14ac:dyDescent="0.2">
      <c r="A26" s="12">
        <v>27</v>
      </c>
      <c r="B26" s="3">
        <f>SUM(C26:K26)</f>
        <v>245459</v>
      </c>
      <c r="C26" s="2">
        <v>112813</v>
      </c>
      <c r="D26" s="2">
        <v>2143</v>
      </c>
      <c r="E26" s="2">
        <v>2298</v>
      </c>
      <c r="F26" s="2">
        <v>23824</v>
      </c>
      <c r="G26" s="2">
        <v>22483</v>
      </c>
      <c r="H26" s="2">
        <v>51336</v>
      </c>
      <c r="I26" s="2">
        <v>5758</v>
      </c>
      <c r="J26" s="2">
        <v>24335</v>
      </c>
      <c r="K26" s="2">
        <v>469</v>
      </c>
    </row>
    <row r="27" spans="1:12" s="5" customFormat="1" x14ac:dyDescent="0.2">
      <c r="A27" s="12">
        <v>28</v>
      </c>
      <c r="B27" s="3">
        <v>222501</v>
      </c>
      <c r="C27" s="2">
        <v>112117</v>
      </c>
      <c r="D27" s="2">
        <v>1728</v>
      </c>
      <c r="E27" s="2">
        <v>1378</v>
      </c>
      <c r="F27" s="2">
        <v>19644</v>
      </c>
      <c r="G27" s="2">
        <v>24246</v>
      </c>
      <c r="H27" s="2">
        <v>38870</v>
      </c>
      <c r="I27" s="2">
        <v>3767</v>
      </c>
      <c r="J27" s="2">
        <v>20219</v>
      </c>
      <c r="K27" s="2">
        <v>532</v>
      </c>
    </row>
    <row r="28" spans="1:12" s="5" customFormat="1" x14ac:dyDescent="0.2">
      <c r="A28" s="12">
        <v>29</v>
      </c>
      <c r="B28" s="3">
        <v>194850</v>
      </c>
      <c r="C28" s="2">
        <v>111244</v>
      </c>
      <c r="D28" s="2">
        <v>1659</v>
      </c>
      <c r="E28" s="2">
        <v>1954</v>
      </c>
      <c r="F28" s="2">
        <v>20421</v>
      </c>
      <c r="G28" s="2">
        <v>20319</v>
      </c>
      <c r="H28" s="2">
        <v>27990</v>
      </c>
      <c r="I28" s="2">
        <v>3769</v>
      </c>
      <c r="J28" s="2">
        <v>21833</v>
      </c>
      <c r="K28" s="2">
        <v>347</v>
      </c>
    </row>
    <row r="29" spans="1:12" s="5" customFormat="1" x14ac:dyDescent="0.2">
      <c r="A29" s="12">
        <v>30</v>
      </c>
      <c r="B29" s="3">
        <f>SUM(C29:K29)</f>
        <v>185466</v>
      </c>
      <c r="C29" s="2">
        <v>72420</v>
      </c>
      <c r="D29" s="2">
        <v>1958</v>
      </c>
      <c r="E29" s="2">
        <v>2472</v>
      </c>
      <c r="F29" s="2">
        <v>23048</v>
      </c>
      <c r="G29" s="2">
        <v>21497</v>
      </c>
      <c r="H29" s="2">
        <v>38690</v>
      </c>
      <c r="I29" s="2">
        <v>3192</v>
      </c>
      <c r="J29" s="2">
        <v>21857</v>
      </c>
      <c r="K29" s="2">
        <v>332</v>
      </c>
    </row>
    <row r="30" spans="1:12" s="19" customFormat="1" x14ac:dyDescent="0.2">
      <c r="A30" s="16">
        <v>31</v>
      </c>
      <c r="B30" s="17">
        <f>SUM(C30:K30)</f>
        <v>190939</v>
      </c>
      <c r="C30" s="18">
        <v>93089</v>
      </c>
      <c r="D30" s="18">
        <v>4914</v>
      </c>
      <c r="E30" s="18">
        <v>2156</v>
      </c>
      <c r="F30" s="18">
        <v>25035</v>
      </c>
      <c r="G30" s="18">
        <v>14533</v>
      </c>
      <c r="H30" s="18">
        <v>30983</v>
      </c>
      <c r="I30" s="18">
        <v>2809</v>
      </c>
      <c r="J30" s="18">
        <v>16910</v>
      </c>
      <c r="K30" s="18">
        <v>510</v>
      </c>
    </row>
    <row r="31" spans="1:12" s="19" customFormat="1" x14ac:dyDescent="0.2">
      <c r="A31" s="21" t="s">
        <v>16</v>
      </c>
      <c r="B31" s="3">
        <v>133634</v>
      </c>
      <c r="C31" s="2">
        <v>52536</v>
      </c>
      <c r="D31" s="2">
        <v>224</v>
      </c>
      <c r="E31" s="2">
        <v>1274</v>
      </c>
      <c r="F31" s="2">
        <v>16902</v>
      </c>
      <c r="G31" s="2">
        <v>16713</v>
      </c>
      <c r="H31" s="2">
        <v>28032</v>
      </c>
      <c r="I31" s="2">
        <v>2354</v>
      </c>
      <c r="J31" s="2">
        <v>15349</v>
      </c>
      <c r="K31" s="2">
        <v>250</v>
      </c>
    </row>
    <row r="32" spans="1:12" s="19" customFormat="1" x14ac:dyDescent="0.2">
      <c r="A32" s="21" t="s">
        <v>17</v>
      </c>
      <c r="B32" s="3">
        <f>SUM(C32:K32)</f>
        <v>131553</v>
      </c>
      <c r="C32" s="2">
        <v>60531</v>
      </c>
      <c r="D32" s="2">
        <v>728</v>
      </c>
      <c r="E32" s="2">
        <v>1305</v>
      </c>
      <c r="F32" s="2">
        <v>13520</v>
      </c>
      <c r="G32" s="2">
        <v>12096</v>
      </c>
      <c r="H32" s="2">
        <v>27785</v>
      </c>
      <c r="I32" s="2">
        <v>942</v>
      </c>
      <c r="J32" s="2">
        <v>14646</v>
      </c>
      <c r="K32" s="2">
        <v>0</v>
      </c>
    </row>
    <row r="33" spans="1:13" s="19" customFormat="1" x14ac:dyDescent="0.2">
      <c r="A33" s="21" t="s">
        <v>18</v>
      </c>
      <c r="B33" s="3">
        <f>SUM(C33:K33)</f>
        <v>167424</v>
      </c>
      <c r="C33" s="2">
        <v>72985</v>
      </c>
      <c r="D33" s="2">
        <v>1516</v>
      </c>
      <c r="E33" s="2">
        <v>1751</v>
      </c>
      <c r="F33" s="2">
        <v>19903</v>
      </c>
      <c r="G33" s="2">
        <v>20158</v>
      </c>
      <c r="H33" s="2">
        <v>33689</v>
      </c>
      <c r="I33" s="2">
        <v>2878</v>
      </c>
      <c r="J33" s="2">
        <v>14324</v>
      </c>
      <c r="K33" s="2">
        <v>220</v>
      </c>
    </row>
    <row r="34" spans="1:13" s="5" customFormat="1" ht="13.8" thickBot="1" x14ac:dyDescent="0.25">
      <c r="A34" s="7"/>
      <c r="B34" s="13"/>
      <c r="C34" s="14"/>
      <c r="D34" s="14"/>
      <c r="E34" s="14"/>
      <c r="F34" s="14"/>
      <c r="G34" s="14"/>
      <c r="H34" s="14"/>
      <c r="I34" s="14"/>
      <c r="J34" s="14"/>
      <c r="K34" s="14"/>
      <c r="M34" s="6"/>
    </row>
    <row r="35" spans="1:13" x14ac:dyDescent="0.2">
      <c r="A35" s="23" t="s">
        <v>28</v>
      </c>
      <c r="B35" s="6"/>
      <c r="C35" s="6"/>
      <c r="D35" s="6"/>
      <c r="E35" s="6"/>
      <c r="F35" s="6"/>
      <c r="G35" s="6"/>
      <c r="H35" s="6"/>
      <c r="I35" s="6"/>
      <c r="J35" s="6"/>
      <c r="K35" s="6"/>
      <c r="L35" s="5"/>
    </row>
    <row r="36" spans="1:13" x14ac:dyDescent="0.2">
      <c r="A36" s="5" t="s">
        <v>26</v>
      </c>
      <c r="B36" s="6"/>
      <c r="C36" s="6"/>
      <c r="D36" s="6"/>
      <c r="E36" s="6"/>
      <c r="F36" s="6"/>
      <c r="G36" s="6"/>
      <c r="H36" s="6"/>
      <c r="I36" s="6"/>
      <c r="J36" s="6"/>
      <c r="K36" s="6"/>
      <c r="L36" s="5"/>
    </row>
    <row r="37" spans="1:13" x14ac:dyDescent="0.2">
      <c r="A37" t="s">
        <v>11</v>
      </c>
    </row>
    <row r="38" spans="1:13" x14ac:dyDescent="0.2">
      <c r="A38" t="s">
        <v>27</v>
      </c>
    </row>
    <row r="39" spans="1:13" x14ac:dyDescent="0.2">
      <c r="A39" s="15" t="s">
        <v>12</v>
      </c>
    </row>
    <row r="40" spans="1:13" x14ac:dyDescent="0.2">
      <c r="A40" s="20" t="s">
        <v>13</v>
      </c>
    </row>
    <row r="41" spans="1:13" x14ac:dyDescent="0.2">
      <c r="A41" s="20" t="s">
        <v>29</v>
      </c>
    </row>
    <row r="42" spans="1:13" x14ac:dyDescent="0.2">
      <c r="A42" s="20" t="s">
        <v>14</v>
      </c>
    </row>
    <row r="43" spans="1:13" x14ac:dyDescent="0.2">
      <c r="A43" s="15" t="s">
        <v>15</v>
      </c>
    </row>
  </sheetData>
  <phoneticPr fontId="2"/>
  <pageMargins left="0.39370078740157483" right="0.39370078740157483" top="0.98425196850393704" bottom="0.98425196850393704" header="0.51181102362204722" footer="0.51181102362204722"/>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髙畑 太貴</cp:lastModifiedBy>
  <cp:lastPrinted>2023-12-15T07:27:58Z</cp:lastPrinted>
  <dcterms:created xsi:type="dcterms:W3CDTF">2001-10-03T00:19:27Z</dcterms:created>
  <dcterms:modified xsi:type="dcterms:W3CDTF">2023-12-15T07:28:03Z</dcterms:modified>
</cp:coreProperties>
</file>