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９章\"/>
    </mc:Choice>
  </mc:AlternateContent>
  <xr:revisionPtr revIDLastSave="0" documentId="8_{B0CBBF61-74AE-4A3E-A16B-3AD8483283CD}" xr6:coauthVersionLast="36" xr6:coauthVersionMax="36" xr10:uidLastSave="{00000000-0000-0000-0000-000000000000}"/>
  <bookViews>
    <workbookView xWindow="1056" yWindow="48" windowWidth="14952" windowHeight="9000"/>
  </bookViews>
  <sheets>
    <sheet name="Sheet1" sheetId="1" r:id="rId1"/>
  </sheets>
  <definedNames>
    <definedName name="_xlnm.Print_Area" localSheetId="0">Sheet1!$A$1:$J$119</definedName>
    <definedName name="_xlnm.Print_Titles" localSheetId="0">Sheet1!$1:$2</definedName>
  </definedNames>
  <calcPr calcId="191029" fullCalcOnLoad="1"/>
</workbook>
</file>

<file path=xl/calcChain.xml><?xml version="1.0" encoding="utf-8"?>
<calcChain xmlns="http://schemas.openxmlformats.org/spreadsheetml/2006/main">
  <c r="I117" i="1" l="1"/>
  <c r="J117" i="1"/>
  <c r="H118" i="1"/>
  <c r="I118" i="1"/>
  <c r="K116" i="1"/>
  <c r="F117" i="1"/>
  <c r="D85" i="1"/>
  <c r="D77" i="1"/>
  <c r="D73" i="1"/>
  <c r="D37" i="1"/>
  <c r="D33" i="1"/>
  <c r="G118" i="1"/>
  <c r="F118" i="1"/>
  <c r="H117" i="1"/>
  <c r="G117" i="1"/>
  <c r="E117" i="1"/>
  <c r="E118" i="1"/>
  <c r="J118" i="1"/>
</calcChain>
</file>

<file path=xl/comments1.xml><?xml version="1.0" encoding="utf-8"?>
<comments xmlns="http://schemas.openxmlformats.org/spreadsheetml/2006/main">
  <authors>
    <author>今任 昭人</author>
  </authors>
  <commentList>
    <comment ref="C1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橋梁を含む。</t>
        </r>
      </text>
    </comment>
  </commentList>
</comments>
</file>

<file path=xl/sharedStrings.xml><?xml version="1.0" encoding="utf-8"?>
<sst xmlns="http://schemas.openxmlformats.org/spreadsheetml/2006/main" count="134" uniqueCount="28">
  <si>
    <t>舗装率</t>
  </si>
  <si>
    <t>舗装延長</t>
  </si>
  <si>
    <t>舗装面積</t>
  </si>
  <si>
    <t>2.5m～4.5m
未満</t>
    <rPh sb="10" eb="12">
      <t>ミマン</t>
    </rPh>
    <phoneticPr fontId="2"/>
  </si>
  <si>
    <t>4.5m～6.5m
未満</t>
    <rPh sb="10" eb="12">
      <t>ミマン</t>
    </rPh>
    <phoneticPr fontId="2"/>
  </si>
  <si>
    <t>6.5m～8.5m
未満</t>
    <rPh sb="10" eb="12">
      <t>ミマン</t>
    </rPh>
    <phoneticPr fontId="2"/>
  </si>
  <si>
    <t>1.5m
未満</t>
    <rPh sb="5" eb="7">
      <t>ミマン</t>
    </rPh>
    <phoneticPr fontId="2"/>
  </si>
  <si>
    <t>8.5m
以上</t>
    <rPh sb="5" eb="7">
      <t>イジョウ</t>
    </rPh>
    <phoneticPr fontId="2"/>
  </si>
  <si>
    <t>1.5m～2.5m
未満</t>
    <rPh sb="10" eb="12">
      <t>ミマン</t>
    </rPh>
    <phoneticPr fontId="2"/>
  </si>
  <si>
    <t>延長</t>
    <phoneticPr fontId="2"/>
  </si>
  <si>
    <t>面積</t>
    <phoneticPr fontId="2"/>
  </si>
  <si>
    <t>総数</t>
    <phoneticPr fontId="2"/>
  </si>
  <si>
    <t>年</t>
    <phoneticPr fontId="2"/>
  </si>
  <si>
    <t>延長</t>
    <phoneticPr fontId="2"/>
  </si>
  <si>
    <t>面積</t>
    <phoneticPr fontId="2"/>
  </si>
  <si>
    <t>資料：建設管理課</t>
    <rPh sb="3" eb="5">
      <t>ケンセツ</t>
    </rPh>
    <rPh sb="5" eb="7">
      <t>カンリ</t>
    </rPh>
    <phoneticPr fontId="2"/>
  </si>
  <si>
    <t>延長</t>
  </si>
  <si>
    <t>面積</t>
  </si>
  <si>
    <t>舗装延長</t>
    <phoneticPr fontId="2"/>
  </si>
  <si>
    <t>舗装面積</t>
    <phoneticPr fontId="2"/>
  </si>
  <si>
    <t>令和２</t>
    <rPh sb="0" eb="1">
      <t>レイ</t>
    </rPh>
    <rPh sb="1" eb="2">
      <t>ワ</t>
    </rPh>
    <phoneticPr fontId="2"/>
  </si>
  <si>
    <t>３</t>
    <phoneticPr fontId="2"/>
  </si>
  <si>
    <t>４</t>
    <phoneticPr fontId="2"/>
  </si>
  <si>
    <t>５</t>
    <phoneticPr fontId="2"/>
  </si>
  <si>
    <t>平成７</t>
    <rPh sb="0" eb="2">
      <t>ヘイセイ</t>
    </rPh>
    <phoneticPr fontId="2"/>
  </si>
  <si>
    <t>８</t>
    <phoneticPr fontId="2"/>
  </si>
  <si>
    <t>９</t>
    <phoneticPr fontId="2"/>
  </si>
  <si>
    <r>
      <t>（３）市道の幅員別状況　　　　　　　　　　　　単位：延長</t>
    </r>
    <r>
      <rPr>
        <sz val="11"/>
        <rFont val="ＭＳ Ｐゴシック"/>
        <family val="3"/>
        <charset val="128"/>
      </rPr>
      <t xml:space="preserve">  m </t>
    </r>
    <r>
      <rPr>
        <sz val="11"/>
        <rFont val="ＭＳ Ｐゴシック"/>
        <family val="3"/>
        <charset val="128"/>
      </rPr>
      <t>・面積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㎡</t>
    </r>
    <r>
      <rPr>
        <sz val="11"/>
        <rFont val="ＭＳ Ｐゴシック"/>
        <family val="3"/>
        <charset val="128"/>
      </rPr>
      <t xml:space="preserve"> (</t>
    </r>
    <r>
      <rPr>
        <sz val="11"/>
        <rFont val="ＭＳ Ｐゴシック"/>
        <family val="3"/>
        <charset val="128"/>
      </rPr>
      <t>各年３月</t>
    </r>
    <r>
      <rPr>
        <sz val="11"/>
        <rFont val="ＭＳ Ｐゴシック"/>
        <family val="3"/>
        <charset val="128"/>
      </rPr>
      <t>31</t>
    </r>
    <r>
      <rPr>
        <sz val="11"/>
        <rFont val="ＭＳ Ｐゴシック"/>
        <family val="3"/>
        <charset val="128"/>
      </rPr>
      <t>日</t>
    </r>
    <r>
      <rPr>
        <sz val="11"/>
        <rFont val="ＭＳ Ｐゴシック"/>
        <family val="3"/>
        <charset val="128"/>
      </rPr>
      <t>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</si>
</sst>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0" formatCode="#,##0_ "/>
    <numFmt numFmtId="184" formatCode="0.0_ "/>
    <numFmt numFmtId="189" formatCode="#,##0_);[Red]\(#,##0\)"/>
    <numFmt numFmtId="190" formatCode="#,##0.0"/>
    <numFmt numFmtId="193" formatCode="#,##0.000_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3" fontId="1" fillId="0" borderId="0" xfId="0" applyNumberFormat="1" applyFont="1" applyFill="1" applyBorder="1" applyAlignment="1">
      <alignment horizontal="right" vertical="top" wrapText="1"/>
    </xf>
    <xf numFmtId="3" fontId="1" fillId="0" borderId="0" xfId="0" applyNumberFormat="1" applyFont="1" applyFill="1" applyAlignment="1">
      <alignment horizontal="right" vertical="top" wrapText="1"/>
    </xf>
    <xf numFmtId="180" fontId="1" fillId="0" borderId="0" xfId="0" applyNumberFormat="1" applyFont="1" applyFill="1" applyBorder="1" applyAlignment="1">
      <alignment wrapText="1"/>
    </xf>
    <xf numFmtId="0" fontId="1" fillId="0" borderId="0" xfId="0" applyFont="1" applyFill="1"/>
    <xf numFmtId="3" fontId="1" fillId="0" borderId="1" xfId="0" applyNumberFormat="1" applyFont="1" applyFill="1" applyBorder="1" applyAlignment="1">
      <alignment horizontal="right" vertical="top" wrapText="1"/>
    </xf>
    <xf numFmtId="3" fontId="1" fillId="0" borderId="2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right" vertical="top" wrapText="1"/>
    </xf>
    <xf numFmtId="3" fontId="1" fillId="0" borderId="7" xfId="0" applyNumberFormat="1" applyFont="1" applyFill="1" applyBorder="1" applyAlignment="1">
      <alignment horizontal="right" vertical="top" wrapText="1"/>
    </xf>
    <xf numFmtId="180" fontId="1" fillId="0" borderId="0" xfId="0" applyNumberFormat="1" applyFont="1" applyFill="1"/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180" fontId="1" fillId="0" borderId="0" xfId="0" applyNumberFormat="1" applyFont="1" applyFill="1" applyBorder="1"/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Alignment="1">
      <alignment horizontal="justify"/>
    </xf>
    <xf numFmtId="189" fontId="1" fillId="0" borderId="0" xfId="0" applyNumberFormat="1" applyFont="1" applyFill="1" applyBorder="1" applyAlignment="1">
      <alignment horizontal="right" vertical="top" wrapText="1"/>
    </xf>
    <xf numFmtId="190" fontId="0" fillId="0" borderId="0" xfId="0" applyNumberFormat="1" applyFill="1" applyAlignment="1">
      <alignment horizontal="center" vertical="center" wrapText="1"/>
    </xf>
    <xf numFmtId="189" fontId="1" fillId="0" borderId="2" xfId="0" applyNumberFormat="1" applyFont="1" applyFill="1" applyBorder="1" applyAlignment="1">
      <alignment horizontal="right" vertical="top" wrapText="1"/>
    </xf>
    <xf numFmtId="190" fontId="0" fillId="0" borderId="2" xfId="0" applyNumberFormat="1" applyFill="1" applyBorder="1" applyAlignment="1">
      <alignment horizontal="center" vertical="center" wrapText="1"/>
    </xf>
    <xf numFmtId="189" fontId="1" fillId="0" borderId="1" xfId="0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center" vertical="top" wrapText="1"/>
    </xf>
    <xf numFmtId="3" fontId="1" fillId="2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center" vertical="center" wrapText="1"/>
    </xf>
    <xf numFmtId="189" fontId="1" fillId="2" borderId="2" xfId="0" applyNumberFormat="1" applyFont="1" applyFill="1" applyBorder="1" applyAlignment="1">
      <alignment horizontal="right" vertical="top" wrapText="1"/>
    </xf>
    <xf numFmtId="180" fontId="1" fillId="2" borderId="0" xfId="0" applyNumberFormat="1" applyFont="1" applyFill="1" applyBorder="1"/>
    <xf numFmtId="0" fontId="1" fillId="2" borderId="0" xfId="0" applyFont="1" applyFill="1"/>
    <xf numFmtId="0" fontId="1" fillId="2" borderId="3" xfId="0" applyFont="1" applyFill="1" applyBorder="1" applyAlignment="1">
      <alignment horizontal="center" vertical="top" wrapText="1"/>
    </xf>
    <xf numFmtId="3" fontId="1" fillId="2" borderId="0" xfId="0" applyNumberFormat="1" applyFont="1" applyFill="1" applyBorder="1" applyAlignment="1">
      <alignment horizontal="right" vertical="top" wrapText="1"/>
    </xf>
    <xf numFmtId="0" fontId="0" fillId="2" borderId="0" xfId="0" applyFill="1" applyBorder="1" applyAlignment="1">
      <alignment horizontal="center" vertical="center" wrapText="1"/>
    </xf>
    <xf numFmtId="189" fontId="1" fillId="2" borderId="0" xfId="0" applyNumberFormat="1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right" vertical="top" wrapText="1"/>
    </xf>
    <xf numFmtId="189" fontId="1" fillId="2" borderId="1" xfId="0" applyNumberFormat="1" applyFont="1" applyFill="1" applyBorder="1" applyAlignment="1">
      <alignment horizontal="right"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89" fontId="1" fillId="0" borderId="11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center" vertical="center" wrapText="1"/>
    </xf>
    <xf numFmtId="189" fontId="1" fillId="0" borderId="12" xfId="0" applyNumberFormat="1" applyFont="1" applyFill="1" applyBorder="1" applyAlignment="1">
      <alignment horizontal="right" vertical="top" wrapText="1"/>
    </xf>
    <xf numFmtId="189" fontId="1" fillId="0" borderId="13" xfId="0" applyNumberFormat="1" applyFont="1" applyFill="1" applyBorder="1" applyAlignment="1">
      <alignment horizontal="right" vertical="top" wrapText="1"/>
    </xf>
    <xf numFmtId="193" fontId="1" fillId="2" borderId="0" xfId="0" applyNumberFormat="1" applyFont="1" applyFill="1" applyBorder="1"/>
    <xf numFmtId="0" fontId="1" fillId="2" borderId="16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center" wrapText="1"/>
    </xf>
    <xf numFmtId="189" fontId="1" fillId="0" borderId="7" xfId="0" applyNumberFormat="1" applyFont="1" applyFill="1" applyBorder="1" applyAlignment="1">
      <alignment horizontal="right" vertical="top" wrapText="1"/>
    </xf>
    <xf numFmtId="49" fontId="0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ont="1" applyFill="1" applyBorder="1" applyAlignment="1">
      <alignment horizontal="center" vertical="center" wrapText="1"/>
    </xf>
    <xf numFmtId="49" fontId="0" fillId="2" borderId="1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84" fontId="1" fillId="0" borderId="1" xfId="0" applyNumberFormat="1" applyFont="1" applyFill="1" applyBorder="1" applyAlignment="1">
      <alignment horizontal="center" vertical="center" wrapText="1"/>
    </xf>
    <xf numFmtId="184" fontId="1" fillId="0" borderId="14" xfId="0" applyNumberFormat="1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90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84" fontId="1" fillId="0" borderId="0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90" fontId="1" fillId="0" borderId="0" xfId="0" applyNumberFormat="1" applyFont="1" applyFill="1" applyBorder="1" applyAlignment="1">
      <alignment horizontal="center" vertical="center" wrapText="1"/>
    </xf>
    <xf numFmtId="190" fontId="0" fillId="0" borderId="0" xfId="0" applyNumberFormat="1" applyFill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0" fillId="0" borderId="1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49" fontId="0" fillId="2" borderId="1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21"/>
  <sheetViews>
    <sheetView tabSelected="1" zoomScale="120" zoomScaleNormal="120" zoomScaleSheetLayoutView="130" workbookViewId="0">
      <pane ySplit="2" topLeftCell="A88" activePane="bottomLeft" state="frozen"/>
      <selection pane="bottomLeft"/>
    </sheetView>
  </sheetViews>
  <sheetFormatPr defaultColWidth="9" defaultRowHeight="13.2" x14ac:dyDescent="0.2"/>
  <cols>
    <col min="1" max="1" width="7.5546875" style="4" customWidth="1"/>
    <col min="2" max="2" width="9" style="4"/>
    <col min="3" max="3" width="10.44140625" style="4" customWidth="1"/>
    <col min="4" max="4" width="8.6640625" style="4" customWidth="1"/>
    <col min="5" max="10" width="11" style="4" customWidth="1"/>
    <col min="11" max="11" width="9.88671875" style="21" bestFit="1" customWidth="1"/>
    <col min="12" max="16384" width="9" style="4"/>
  </cols>
  <sheetData>
    <row r="1" spans="1:11" ht="13.8" thickBot="1" x14ac:dyDescent="0.25">
      <c r="A1" s="85" t="s">
        <v>27</v>
      </c>
    </row>
    <row r="2" spans="1:11" ht="26.4" x14ac:dyDescent="0.2">
      <c r="A2" s="73" t="s">
        <v>12</v>
      </c>
      <c r="B2" s="74"/>
      <c r="C2" s="24" t="s">
        <v>11</v>
      </c>
      <c r="D2" s="24" t="s">
        <v>0</v>
      </c>
      <c r="E2" s="23" t="s">
        <v>6</v>
      </c>
      <c r="F2" s="23" t="s">
        <v>8</v>
      </c>
      <c r="G2" s="22" t="s">
        <v>3</v>
      </c>
      <c r="H2" s="24" t="s">
        <v>4</v>
      </c>
      <c r="I2" s="23" t="s">
        <v>5</v>
      </c>
      <c r="J2" s="22" t="s">
        <v>7</v>
      </c>
    </row>
    <row r="3" spans="1:11" x14ac:dyDescent="0.2">
      <c r="A3" s="81" t="s">
        <v>24</v>
      </c>
      <c r="B3" s="8" t="s">
        <v>9</v>
      </c>
      <c r="C3" s="2">
        <v>300438</v>
      </c>
      <c r="D3" s="9"/>
      <c r="E3" s="9">
        <v>458</v>
      </c>
      <c r="F3" s="2">
        <v>4899</v>
      </c>
      <c r="G3" s="2">
        <v>96378</v>
      </c>
      <c r="H3" s="2">
        <v>117524</v>
      </c>
      <c r="I3" s="1">
        <v>40822</v>
      </c>
      <c r="J3" s="1">
        <v>39088</v>
      </c>
      <c r="K3" s="3"/>
    </row>
    <row r="4" spans="1:11" x14ac:dyDescent="0.2">
      <c r="A4" s="62"/>
      <c r="B4" s="8" t="s">
        <v>10</v>
      </c>
      <c r="C4" s="2">
        <v>1826416</v>
      </c>
      <c r="D4" s="9"/>
      <c r="E4" s="9">
        <v>499</v>
      </c>
      <c r="F4" s="2">
        <v>10575</v>
      </c>
      <c r="G4" s="2">
        <v>378805</v>
      </c>
      <c r="H4" s="2">
        <v>668645</v>
      </c>
      <c r="I4" s="2">
        <v>310065</v>
      </c>
      <c r="J4" s="1">
        <v>448495</v>
      </c>
      <c r="K4" s="3"/>
    </row>
    <row r="5" spans="1:11" x14ac:dyDescent="0.2">
      <c r="A5" s="62"/>
      <c r="B5" s="8" t="s">
        <v>1</v>
      </c>
      <c r="C5" s="2">
        <v>288761</v>
      </c>
      <c r="D5" s="58">
        <v>96.1</v>
      </c>
      <c r="E5" s="9">
        <v>106</v>
      </c>
      <c r="F5" s="2">
        <v>2673</v>
      </c>
      <c r="G5" s="2">
        <v>90479</v>
      </c>
      <c r="H5" s="2">
        <v>115346</v>
      </c>
      <c r="I5" s="2">
        <v>39981</v>
      </c>
      <c r="J5" s="1">
        <v>38915</v>
      </c>
      <c r="K5" s="3"/>
    </row>
    <row r="6" spans="1:11" x14ac:dyDescent="0.2">
      <c r="A6" s="62"/>
      <c r="B6" s="10" t="s">
        <v>2</v>
      </c>
      <c r="C6" s="5">
        <v>1779016</v>
      </c>
      <c r="D6" s="59"/>
      <c r="E6" s="11">
        <v>138</v>
      </c>
      <c r="F6" s="5">
        <v>5972</v>
      </c>
      <c r="G6" s="5">
        <v>355707</v>
      </c>
      <c r="H6" s="5">
        <v>657125</v>
      </c>
      <c r="I6" s="5">
        <v>303868</v>
      </c>
      <c r="J6" s="5">
        <v>446919</v>
      </c>
      <c r="K6" s="3"/>
    </row>
    <row r="7" spans="1:11" x14ac:dyDescent="0.2">
      <c r="A7" s="84" t="s">
        <v>25</v>
      </c>
      <c r="B7" s="8" t="s">
        <v>9</v>
      </c>
      <c r="C7" s="2">
        <v>305301</v>
      </c>
      <c r="D7" s="9"/>
      <c r="E7" s="9">
        <v>446</v>
      </c>
      <c r="F7" s="2">
        <v>4404</v>
      </c>
      <c r="G7" s="2">
        <v>95438</v>
      </c>
      <c r="H7" s="2">
        <v>121231</v>
      </c>
      <c r="I7" s="1">
        <v>40238</v>
      </c>
      <c r="J7" s="1">
        <v>42150</v>
      </c>
      <c r="K7" s="3"/>
    </row>
    <row r="8" spans="1:11" x14ac:dyDescent="0.2">
      <c r="A8" s="82"/>
      <c r="B8" s="8" t="s">
        <v>10</v>
      </c>
      <c r="C8" s="2">
        <v>1882634</v>
      </c>
      <c r="D8" s="9"/>
      <c r="E8" s="9">
        <v>482</v>
      </c>
      <c r="F8" s="2">
        <v>9570</v>
      </c>
      <c r="G8" s="2">
        <v>375318</v>
      </c>
      <c r="H8" s="2">
        <v>691215</v>
      </c>
      <c r="I8" s="2">
        <v>306087</v>
      </c>
      <c r="J8" s="1">
        <v>488650</v>
      </c>
      <c r="K8" s="3"/>
    </row>
    <row r="9" spans="1:11" x14ac:dyDescent="0.2">
      <c r="A9" s="82"/>
      <c r="B9" s="8" t="s">
        <v>1</v>
      </c>
      <c r="C9" s="2">
        <v>294409</v>
      </c>
      <c r="D9" s="58">
        <v>96.4</v>
      </c>
      <c r="E9" s="9">
        <v>106</v>
      </c>
      <c r="F9" s="2">
        <v>2544</v>
      </c>
      <c r="G9" s="2">
        <v>89966</v>
      </c>
      <c r="H9" s="2">
        <v>119038</v>
      </c>
      <c r="I9" s="2">
        <v>39433</v>
      </c>
      <c r="J9" s="1">
        <v>41939</v>
      </c>
      <c r="K9" s="3"/>
    </row>
    <row r="10" spans="1:11" x14ac:dyDescent="0.2">
      <c r="A10" s="83"/>
      <c r="B10" s="10" t="s">
        <v>2</v>
      </c>
      <c r="C10" s="5">
        <v>1836857</v>
      </c>
      <c r="D10" s="59"/>
      <c r="E10" s="11">
        <v>138</v>
      </c>
      <c r="F10" s="5">
        <v>5684</v>
      </c>
      <c r="G10" s="5">
        <v>353704</v>
      </c>
      <c r="H10" s="5">
        <v>679563</v>
      </c>
      <c r="I10" s="5">
        <v>299770</v>
      </c>
      <c r="J10" s="5">
        <v>486728</v>
      </c>
      <c r="K10" s="3"/>
    </row>
    <row r="11" spans="1:11" x14ac:dyDescent="0.2">
      <c r="A11" s="84" t="s">
        <v>26</v>
      </c>
      <c r="B11" s="8" t="s">
        <v>9</v>
      </c>
      <c r="C11" s="2">
        <v>308416</v>
      </c>
      <c r="D11" s="9"/>
      <c r="E11" s="9">
        <v>432</v>
      </c>
      <c r="F11" s="2">
        <v>3956</v>
      </c>
      <c r="G11" s="2">
        <v>95510</v>
      </c>
      <c r="H11" s="2">
        <v>123318</v>
      </c>
      <c r="I11" s="1">
        <v>41467</v>
      </c>
      <c r="J11" s="1">
        <v>43733</v>
      </c>
      <c r="K11" s="3"/>
    </row>
    <row r="12" spans="1:11" x14ac:dyDescent="0.2">
      <c r="A12" s="82"/>
      <c r="B12" s="8" t="s">
        <v>10</v>
      </c>
      <c r="C12" s="2">
        <v>1911516</v>
      </c>
      <c r="D12" s="9"/>
      <c r="E12" s="9">
        <v>462</v>
      </c>
      <c r="F12" s="2">
        <v>8551</v>
      </c>
      <c r="G12" s="2">
        <v>375646</v>
      </c>
      <c r="H12" s="2">
        <v>703662</v>
      </c>
      <c r="I12" s="2">
        <v>314953</v>
      </c>
      <c r="J12" s="1">
        <v>508242</v>
      </c>
      <c r="K12" s="3"/>
    </row>
    <row r="13" spans="1:11" x14ac:dyDescent="0.2">
      <c r="A13" s="82"/>
      <c r="B13" s="8" t="s">
        <v>1</v>
      </c>
      <c r="C13" s="2">
        <v>298244</v>
      </c>
      <c r="D13" s="58">
        <v>96.7</v>
      </c>
      <c r="E13" s="9">
        <v>107</v>
      </c>
      <c r="F13" s="2">
        <v>2536</v>
      </c>
      <c r="G13" s="2">
        <v>90293</v>
      </c>
      <c r="H13" s="2">
        <v>121125</v>
      </c>
      <c r="I13" s="2">
        <v>40662</v>
      </c>
      <c r="J13" s="1">
        <v>43521</v>
      </c>
      <c r="K13" s="3"/>
    </row>
    <row r="14" spans="1:11" x14ac:dyDescent="0.2">
      <c r="A14" s="83"/>
      <c r="B14" s="10" t="s">
        <v>2</v>
      </c>
      <c r="C14" s="5">
        <v>1867738</v>
      </c>
      <c r="D14" s="59"/>
      <c r="E14" s="11">
        <v>138</v>
      </c>
      <c r="F14" s="5">
        <v>5674</v>
      </c>
      <c r="G14" s="5">
        <v>354958</v>
      </c>
      <c r="H14" s="5">
        <v>692010</v>
      </c>
      <c r="I14" s="5">
        <v>308637</v>
      </c>
      <c r="J14" s="5">
        <v>506321</v>
      </c>
      <c r="K14" s="3"/>
    </row>
    <row r="15" spans="1:11" x14ac:dyDescent="0.2">
      <c r="A15" s="61">
        <v>10</v>
      </c>
      <c r="B15" s="8" t="s">
        <v>9</v>
      </c>
      <c r="C15" s="2">
        <v>310677</v>
      </c>
      <c r="D15" s="9"/>
      <c r="E15" s="9">
        <v>432</v>
      </c>
      <c r="F15" s="2">
        <v>3887</v>
      </c>
      <c r="G15" s="2">
        <v>95119</v>
      </c>
      <c r="H15" s="2">
        <v>125037</v>
      </c>
      <c r="I15" s="1">
        <v>41919</v>
      </c>
      <c r="J15" s="1">
        <v>44282</v>
      </c>
      <c r="K15" s="3"/>
    </row>
    <row r="16" spans="1:11" x14ac:dyDescent="0.2">
      <c r="A16" s="62"/>
      <c r="B16" s="8" t="s">
        <v>10</v>
      </c>
      <c r="C16" s="2">
        <v>1936915</v>
      </c>
      <c r="D16" s="9"/>
      <c r="E16" s="9">
        <v>462</v>
      </c>
      <c r="F16" s="2">
        <v>8370</v>
      </c>
      <c r="G16" s="2">
        <v>374588</v>
      </c>
      <c r="H16" s="2">
        <v>713791</v>
      </c>
      <c r="I16" s="2">
        <v>319190</v>
      </c>
      <c r="J16" s="1">
        <v>520514</v>
      </c>
      <c r="K16" s="3"/>
    </row>
    <row r="17" spans="1:11" x14ac:dyDescent="0.2">
      <c r="A17" s="62"/>
      <c r="B17" s="8" t="s">
        <v>1</v>
      </c>
      <c r="C17" s="2">
        <v>300689</v>
      </c>
      <c r="D17" s="58">
        <v>96.8</v>
      </c>
      <c r="E17" s="9">
        <v>107</v>
      </c>
      <c r="F17" s="2">
        <v>2467</v>
      </c>
      <c r="G17" s="2">
        <v>89902</v>
      </c>
      <c r="H17" s="2">
        <v>122866</v>
      </c>
      <c r="I17" s="2">
        <v>41278</v>
      </c>
      <c r="J17" s="1">
        <v>44069</v>
      </c>
      <c r="K17" s="3"/>
    </row>
    <row r="18" spans="1:11" x14ac:dyDescent="0.2">
      <c r="A18" s="63"/>
      <c r="B18" s="10" t="s">
        <v>2</v>
      </c>
      <c r="C18" s="5">
        <v>1894465</v>
      </c>
      <c r="D18" s="59"/>
      <c r="E18" s="11">
        <v>138</v>
      </c>
      <c r="F18" s="5">
        <v>5493</v>
      </c>
      <c r="G18" s="5">
        <v>353899</v>
      </c>
      <c r="H18" s="5">
        <v>702162</v>
      </c>
      <c r="I18" s="5">
        <v>314157</v>
      </c>
      <c r="J18" s="5">
        <v>518616</v>
      </c>
      <c r="K18" s="3"/>
    </row>
    <row r="19" spans="1:11" x14ac:dyDescent="0.2">
      <c r="A19" s="61">
        <v>11</v>
      </c>
      <c r="B19" s="8" t="s">
        <v>9</v>
      </c>
      <c r="C19" s="2">
        <v>311456</v>
      </c>
      <c r="D19" s="9"/>
      <c r="E19" s="9">
        <v>432</v>
      </c>
      <c r="F19" s="2">
        <v>3748</v>
      </c>
      <c r="G19" s="2">
        <v>94971</v>
      </c>
      <c r="H19" s="2">
        <v>125644</v>
      </c>
      <c r="I19" s="1">
        <v>41761</v>
      </c>
      <c r="J19" s="1">
        <v>44900</v>
      </c>
      <c r="K19" s="3"/>
    </row>
    <row r="20" spans="1:11" x14ac:dyDescent="0.2">
      <c r="A20" s="62"/>
      <c r="B20" s="8" t="s">
        <v>10</v>
      </c>
      <c r="C20" s="2">
        <v>1944284</v>
      </c>
      <c r="D20" s="9"/>
      <c r="E20" s="9">
        <v>462</v>
      </c>
      <c r="F20" s="2">
        <v>8100</v>
      </c>
      <c r="G20" s="2">
        <v>374033</v>
      </c>
      <c r="H20" s="2">
        <v>717477</v>
      </c>
      <c r="I20" s="2">
        <v>317107</v>
      </c>
      <c r="J20" s="1">
        <v>527105</v>
      </c>
      <c r="K20" s="3"/>
    </row>
    <row r="21" spans="1:11" x14ac:dyDescent="0.2">
      <c r="A21" s="62"/>
      <c r="B21" s="8" t="s">
        <v>1</v>
      </c>
      <c r="C21" s="2">
        <v>301997</v>
      </c>
      <c r="D21" s="58">
        <v>97</v>
      </c>
      <c r="E21" s="9">
        <v>105</v>
      </c>
      <c r="F21" s="2">
        <v>2364</v>
      </c>
      <c r="G21" s="2">
        <v>90000</v>
      </c>
      <c r="H21" s="2">
        <v>123506</v>
      </c>
      <c r="I21" s="2">
        <v>41290</v>
      </c>
      <c r="J21" s="1">
        <v>44732</v>
      </c>
      <c r="K21" s="3"/>
    </row>
    <row r="22" spans="1:11" x14ac:dyDescent="0.2">
      <c r="A22" s="63"/>
      <c r="B22" s="10" t="s">
        <v>2</v>
      </c>
      <c r="C22" s="5">
        <v>1906945</v>
      </c>
      <c r="D22" s="59"/>
      <c r="E22" s="11">
        <v>136</v>
      </c>
      <c r="F22" s="5">
        <v>5295</v>
      </c>
      <c r="G22" s="5">
        <v>356249</v>
      </c>
      <c r="H22" s="5">
        <v>706105</v>
      </c>
      <c r="I22" s="5">
        <v>313470</v>
      </c>
      <c r="J22" s="5">
        <v>525690</v>
      </c>
      <c r="K22" s="3"/>
    </row>
    <row r="23" spans="1:11" x14ac:dyDescent="0.2">
      <c r="A23" s="61">
        <v>12</v>
      </c>
      <c r="B23" s="8" t="s">
        <v>9</v>
      </c>
      <c r="C23" s="2">
        <v>316550</v>
      </c>
      <c r="D23" s="9"/>
      <c r="E23" s="9">
        <v>430</v>
      </c>
      <c r="F23" s="2">
        <v>3732</v>
      </c>
      <c r="G23" s="2">
        <v>92692</v>
      </c>
      <c r="H23" s="2">
        <v>129642</v>
      </c>
      <c r="I23" s="1">
        <v>41701</v>
      </c>
      <c r="J23" s="1">
        <v>48419</v>
      </c>
      <c r="K23" s="3"/>
    </row>
    <row r="24" spans="1:11" x14ac:dyDescent="0.2">
      <c r="A24" s="62"/>
      <c r="B24" s="8" t="s">
        <v>10</v>
      </c>
      <c r="C24" s="2">
        <v>2011458</v>
      </c>
      <c r="D24" s="9"/>
      <c r="E24" s="9">
        <v>459</v>
      </c>
      <c r="F24" s="2">
        <v>8100</v>
      </c>
      <c r="G24" s="2">
        <v>365192</v>
      </c>
      <c r="H24" s="2">
        <v>742839</v>
      </c>
      <c r="I24" s="2">
        <v>316984</v>
      </c>
      <c r="J24" s="1">
        <v>577884</v>
      </c>
      <c r="K24" s="3"/>
    </row>
    <row r="25" spans="1:11" x14ac:dyDescent="0.2">
      <c r="A25" s="62"/>
      <c r="B25" s="8" t="s">
        <v>1</v>
      </c>
      <c r="C25" s="2">
        <v>310351</v>
      </c>
      <c r="D25" s="58">
        <v>98</v>
      </c>
      <c r="E25" s="9">
        <v>207</v>
      </c>
      <c r="F25" s="2">
        <v>2592</v>
      </c>
      <c r="G25" s="2">
        <v>89780</v>
      </c>
      <c r="H25" s="2">
        <v>128257</v>
      </c>
      <c r="I25" s="2">
        <v>41284</v>
      </c>
      <c r="J25" s="1">
        <v>48231</v>
      </c>
      <c r="K25" s="3"/>
    </row>
    <row r="26" spans="1:11" x14ac:dyDescent="0.2">
      <c r="A26" s="63"/>
      <c r="B26" s="10" t="s">
        <v>2</v>
      </c>
      <c r="C26" s="5">
        <v>1986706</v>
      </c>
      <c r="D26" s="59"/>
      <c r="E26" s="11">
        <v>250</v>
      </c>
      <c r="F26" s="5">
        <v>5809</v>
      </c>
      <c r="G26" s="5">
        <v>355399</v>
      </c>
      <c r="H26" s="5">
        <v>735623</v>
      </c>
      <c r="I26" s="5">
        <v>314126</v>
      </c>
      <c r="J26" s="5">
        <v>575499</v>
      </c>
      <c r="K26" s="3"/>
    </row>
    <row r="27" spans="1:11" x14ac:dyDescent="0.2">
      <c r="A27" s="61">
        <v>13</v>
      </c>
      <c r="B27" s="8" t="s">
        <v>9</v>
      </c>
      <c r="C27" s="2">
        <v>316795</v>
      </c>
      <c r="D27" s="9"/>
      <c r="E27" s="9">
        <v>430</v>
      </c>
      <c r="F27" s="2">
        <v>3711</v>
      </c>
      <c r="G27" s="2">
        <v>91668</v>
      </c>
      <c r="H27" s="2">
        <v>131072</v>
      </c>
      <c r="I27" s="1">
        <v>41775</v>
      </c>
      <c r="J27" s="1">
        <v>48139</v>
      </c>
      <c r="K27" s="3"/>
    </row>
    <row r="28" spans="1:11" x14ac:dyDescent="0.2">
      <c r="A28" s="62"/>
      <c r="B28" s="8" t="s">
        <v>10</v>
      </c>
      <c r="C28" s="2">
        <v>2008364</v>
      </c>
      <c r="D28" s="9"/>
      <c r="E28" s="9">
        <v>459</v>
      </c>
      <c r="F28" s="2">
        <v>8069</v>
      </c>
      <c r="G28" s="2">
        <v>361786</v>
      </c>
      <c r="H28" s="2">
        <v>752382</v>
      </c>
      <c r="I28" s="2">
        <v>317840</v>
      </c>
      <c r="J28" s="1">
        <v>567828</v>
      </c>
      <c r="K28" s="3"/>
    </row>
    <row r="29" spans="1:11" x14ac:dyDescent="0.2">
      <c r="A29" s="62"/>
      <c r="B29" s="8" t="s">
        <v>1</v>
      </c>
      <c r="C29" s="2">
        <v>310711</v>
      </c>
      <c r="D29" s="58">
        <v>98.1</v>
      </c>
      <c r="E29" s="9">
        <v>204</v>
      </c>
      <c r="F29" s="2">
        <v>2568</v>
      </c>
      <c r="G29" s="2">
        <v>88932</v>
      </c>
      <c r="H29" s="2">
        <v>129678</v>
      </c>
      <c r="I29" s="2">
        <v>41341</v>
      </c>
      <c r="J29" s="1">
        <v>47988</v>
      </c>
      <c r="K29" s="3"/>
    </row>
    <row r="30" spans="1:11" s="25" customFormat="1" x14ac:dyDescent="0.2">
      <c r="A30" s="63"/>
      <c r="B30" s="10" t="s">
        <v>2</v>
      </c>
      <c r="C30" s="5">
        <v>1983904</v>
      </c>
      <c r="D30" s="59"/>
      <c r="E30" s="11">
        <v>250</v>
      </c>
      <c r="F30" s="5">
        <v>5727</v>
      </c>
      <c r="G30" s="5">
        <v>352268</v>
      </c>
      <c r="H30" s="5">
        <v>744819</v>
      </c>
      <c r="I30" s="5">
        <v>314428</v>
      </c>
      <c r="J30" s="5">
        <v>566414</v>
      </c>
      <c r="K30" s="3"/>
    </row>
    <row r="31" spans="1:11" x14ac:dyDescent="0.2">
      <c r="A31" s="61">
        <v>14</v>
      </c>
      <c r="B31" s="8" t="s">
        <v>9</v>
      </c>
      <c r="C31" s="2">
        <v>317110</v>
      </c>
      <c r="D31" s="9"/>
      <c r="E31" s="9">
        <v>430</v>
      </c>
      <c r="F31" s="2">
        <v>3694</v>
      </c>
      <c r="G31" s="2">
        <v>91192</v>
      </c>
      <c r="H31" s="2">
        <v>131017</v>
      </c>
      <c r="I31" s="1">
        <v>41733</v>
      </c>
      <c r="J31" s="1">
        <v>49044</v>
      </c>
      <c r="K31" s="3"/>
    </row>
    <row r="32" spans="1:11" x14ac:dyDescent="0.2">
      <c r="A32" s="62"/>
      <c r="B32" s="8" t="s">
        <v>10</v>
      </c>
      <c r="C32" s="2">
        <v>2024420</v>
      </c>
      <c r="D32" s="9"/>
      <c r="E32" s="9">
        <v>459</v>
      </c>
      <c r="F32" s="2">
        <v>8024</v>
      </c>
      <c r="G32" s="2">
        <v>358042</v>
      </c>
      <c r="H32" s="2">
        <v>751731</v>
      </c>
      <c r="I32" s="2">
        <v>318038</v>
      </c>
      <c r="J32" s="1">
        <v>588126</v>
      </c>
      <c r="K32" s="3"/>
    </row>
    <row r="33" spans="1:11" x14ac:dyDescent="0.2">
      <c r="A33" s="62"/>
      <c r="B33" s="8" t="s">
        <v>1</v>
      </c>
      <c r="C33" s="2">
        <v>311241</v>
      </c>
      <c r="D33" s="64">
        <f>C33/C31*100</f>
        <v>98.149222667213266</v>
      </c>
      <c r="E33" s="9">
        <v>204</v>
      </c>
      <c r="F33" s="2">
        <v>2590</v>
      </c>
      <c r="G33" s="2">
        <v>88611</v>
      </c>
      <c r="H33" s="2">
        <v>129450</v>
      </c>
      <c r="I33" s="2">
        <v>41650</v>
      </c>
      <c r="J33" s="1">
        <v>48736</v>
      </c>
      <c r="K33" s="3"/>
    </row>
    <row r="34" spans="1:11" x14ac:dyDescent="0.2">
      <c r="A34" s="63"/>
      <c r="B34" s="10" t="s">
        <v>2</v>
      </c>
      <c r="C34" s="5">
        <v>1988678</v>
      </c>
      <c r="D34" s="65"/>
      <c r="E34" s="11">
        <v>250</v>
      </c>
      <c r="F34" s="5">
        <v>5727</v>
      </c>
      <c r="G34" s="5">
        <v>347291</v>
      </c>
      <c r="H34" s="5">
        <v>742943</v>
      </c>
      <c r="I34" s="5">
        <v>315132</v>
      </c>
      <c r="J34" s="5">
        <v>577335</v>
      </c>
      <c r="K34" s="3"/>
    </row>
    <row r="35" spans="1:11" x14ac:dyDescent="0.2">
      <c r="A35" s="61">
        <v>15</v>
      </c>
      <c r="B35" s="8" t="s">
        <v>9</v>
      </c>
      <c r="C35" s="2">
        <v>322061</v>
      </c>
      <c r="D35" s="9"/>
      <c r="E35" s="9">
        <v>430</v>
      </c>
      <c r="F35" s="2">
        <v>3710</v>
      </c>
      <c r="G35" s="2">
        <v>90624</v>
      </c>
      <c r="H35" s="2">
        <v>133795</v>
      </c>
      <c r="I35" s="1">
        <v>41551</v>
      </c>
      <c r="J35" s="1">
        <v>52491</v>
      </c>
      <c r="K35" s="3"/>
    </row>
    <row r="36" spans="1:11" x14ac:dyDescent="0.2">
      <c r="A36" s="62"/>
      <c r="B36" s="8" t="s">
        <v>10</v>
      </c>
      <c r="C36" s="2">
        <v>2071006</v>
      </c>
      <c r="D36" s="9"/>
      <c r="E36" s="9">
        <v>460</v>
      </c>
      <c r="F36" s="2">
        <v>8060</v>
      </c>
      <c r="G36" s="2">
        <v>355924</v>
      </c>
      <c r="H36" s="2">
        <v>768147</v>
      </c>
      <c r="I36" s="2">
        <v>316005</v>
      </c>
      <c r="J36" s="1">
        <v>622409</v>
      </c>
      <c r="K36" s="3"/>
    </row>
    <row r="37" spans="1:11" x14ac:dyDescent="0.2">
      <c r="A37" s="62"/>
      <c r="B37" s="8" t="s">
        <v>1</v>
      </c>
      <c r="C37" s="2">
        <v>316806</v>
      </c>
      <c r="D37" s="64">
        <f>C37/C35*100</f>
        <v>98.368321529151316</v>
      </c>
      <c r="E37" s="9">
        <v>204</v>
      </c>
      <c r="F37" s="2">
        <v>2592</v>
      </c>
      <c r="G37" s="2">
        <v>87541</v>
      </c>
      <c r="H37" s="2">
        <v>132222</v>
      </c>
      <c r="I37" s="2">
        <v>41210</v>
      </c>
      <c r="J37" s="1">
        <v>51569</v>
      </c>
      <c r="K37" s="3"/>
    </row>
    <row r="38" spans="1:11" x14ac:dyDescent="0.2">
      <c r="A38" s="63"/>
      <c r="B38" s="10" t="s">
        <v>2</v>
      </c>
      <c r="C38" s="5">
        <v>2035596</v>
      </c>
      <c r="D38" s="65"/>
      <c r="E38" s="11">
        <v>250</v>
      </c>
      <c r="F38" s="5">
        <v>5762</v>
      </c>
      <c r="G38" s="5">
        <v>345173</v>
      </c>
      <c r="H38" s="5">
        <v>759518</v>
      </c>
      <c r="I38" s="5">
        <v>313459</v>
      </c>
      <c r="J38" s="5">
        <v>611433</v>
      </c>
      <c r="K38" s="3"/>
    </row>
    <row r="39" spans="1:11" x14ac:dyDescent="0.2">
      <c r="A39" s="61">
        <v>16</v>
      </c>
      <c r="B39" s="8" t="s">
        <v>9</v>
      </c>
      <c r="C39" s="2">
        <v>324521</v>
      </c>
      <c r="D39" s="9"/>
      <c r="E39" s="9">
        <v>430</v>
      </c>
      <c r="F39" s="2">
        <v>3654</v>
      </c>
      <c r="G39" s="2">
        <v>90439</v>
      </c>
      <c r="H39" s="2">
        <v>135490</v>
      </c>
      <c r="I39" s="1">
        <v>41222</v>
      </c>
      <c r="J39" s="1">
        <v>53286</v>
      </c>
      <c r="K39" s="3"/>
    </row>
    <row r="40" spans="1:11" x14ac:dyDescent="0.2">
      <c r="A40" s="62"/>
      <c r="B40" s="8" t="s">
        <v>10</v>
      </c>
      <c r="C40" s="2">
        <v>2082405</v>
      </c>
      <c r="D40" s="9"/>
      <c r="E40" s="9">
        <v>460</v>
      </c>
      <c r="F40" s="2">
        <v>7940</v>
      </c>
      <c r="G40" s="2">
        <v>354730</v>
      </c>
      <c r="H40" s="2">
        <v>777878</v>
      </c>
      <c r="I40" s="2">
        <v>312663</v>
      </c>
      <c r="J40" s="1">
        <v>628734</v>
      </c>
      <c r="K40" s="3"/>
    </row>
    <row r="41" spans="1:11" x14ac:dyDescent="0.2">
      <c r="A41" s="62"/>
      <c r="B41" s="8" t="s">
        <v>1</v>
      </c>
      <c r="C41" s="2">
        <v>318778</v>
      </c>
      <c r="D41" s="58">
        <v>98.2</v>
      </c>
      <c r="E41" s="9">
        <v>214</v>
      </c>
      <c r="F41" s="2">
        <v>2560</v>
      </c>
      <c r="G41" s="2">
        <v>87802</v>
      </c>
      <c r="H41" s="2">
        <v>134131</v>
      </c>
      <c r="I41" s="2">
        <v>41082</v>
      </c>
      <c r="J41" s="1">
        <v>52989</v>
      </c>
      <c r="K41" s="3"/>
    </row>
    <row r="42" spans="1:11" x14ac:dyDescent="0.2">
      <c r="A42" s="63"/>
      <c r="B42" s="10" t="s">
        <v>2</v>
      </c>
      <c r="C42" s="5">
        <v>2059654</v>
      </c>
      <c r="D42" s="59"/>
      <c r="E42" s="11">
        <v>263</v>
      </c>
      <c r="F42" s="5">
        <v>5695</v>
      </c>
      <c r="G42" s="5">
        <v>345626</v>
      </c>
      <c r="H42" s="5">
        <v>770488</v>
      </c>
      <c r="I42" s="5">
        <v>311663</v>
      </c>
      <c r="J42" s="5">
        <v>625919</v>
      </c>
      <c r="K42" s="3"/>
    </row>
    <row r="43" spans="1:11" x14ac:dyDescent="0.2">
      <c r="A43" s="69">
        <v>17</v>
      </c>
      <c r="B43" s="8" t="s">
        <v>13</v>
      </c>
      <c r="C43" s="2">
        <v>327705</v>
      </c>
      <c r="D43" s="9"/>
      <c r="E43" s="9">
        <v>434</v>
      </c>
      <c r="F43" s="2">
        <v>3592</v>
      </c>
      <c r="G43" s="2">
        <v>92467</v>
      </c>
      <c r="H43" s="2">
        <v>136433</v>
      </c>
      <c r="I43" s="1">
        <v>41300</v>
      </c>
      <c r="J43" s="1">
        <v>53479</v>
      </c>
      <c r="K43" s="3"/>
    </row>
    <row r="44" spans="1:11" x14ac:dyDescent="0.2">
      <c r="A44" s="69"/>
      <c r="B44" s="8" t="s">
        <v>14</v>
      </c>
      <c r="C44" s="2">
        <v>2097884</v>
      </c>
      <c r="D44" s="9"/>
      <c r="E44" s="9">
        <v>466</v>
      </c>
      <c r="F44" s="2">
        <v>7792</v>
      </c>
      <c r="G44" s="2">
        <v>362769</v>
      </c>
      <c r="H44" s="2">
        <v>783265</v>
      </c>
      <c r="I44" s="2">
        <v>313334</v>
      </c>
      <c r="J44" s="1">
        <v>630258</v>
      </c>
      <c r="K44" s="3"/>
    </row>
    <row r="45" spans="1:11" x14ac:dyDescent="0.2">
      <c r="A45" s="69"/>
      <c r="B45" s="8" t="s">
        <v>1</v>
      </c>
      <c r="C45" s="2">
        <v>319593</v>
      </c>
      <c r="D45" s="58">
        <v>97.5</v>
      </c>
      <c r="E45" s="9">
        <v>218</v>
      </c>
      <c r="F45" s="2">
        <v>2478</v>
      </c>
      <c r="G45" s="2">
        <v>87588</v>
      </c>
      <c r="H45" s="2">
        <v>135029</v>
      </c>
      <c r="I45" s="2">
        <v>41077</v>
      </c>
      <c r="J45" s="1">
        <v>53203</v>
      </c>
      <c r="K45" s="3"/>
    </row>
    <row r="46" spans="1:11" x14ac:dyDescent="0.2">
      <c r="A46" s="58"/>
      <c r="B46" s="10" t="s">
        <v>2</v>
      </c>
      <c r="C46" s="5">
        <v>2065317</v>
      </c>
      <c r="D46" s="59"/>
      <c r="E46" s="11">
        <v>269</v>
      </c>
      <c r="F46" s="5">
        <v>5502</v>
      </c>
      <c r="G46" s="5">
        <v>344655</v>
      </c>
      <c r="H46" s="5">
        <v>775507</v>
      </c>
      <c r="I46" s="5">
        <v>311683</v>
      </c>
      <c r="J46" s="5">
        <v>627701</v>
      </c>
      <c r="K46" s="3"/>
    </row>
    <row r="47" spans="1:11" x14ac:dyDescent="0.2">
      <c r="A47" s="62">
        <v>18</v>
      </c>
      <c r="B47" s="8" t="s">
        <v>13</v>
      </c>
      <c r="C47" s="2">
        <v>330282</v>
      </c>
      <c r="D47" s="9"/>
      <c r="E47" s="9">
        <v>434</v>
      </c>
      <c r="F47" s="2">
        <v>3550</v>
      </c>
      <c r="G47" s="2">
        <v>92151</v>
      </c>
      <c r="H47" s="2">
        <v>138288</v>
      </c>
      <c r="I47" s="1">
        <v>41418</v>
      </c>
      <c r="J47" s="1">
        <v>54441</v>
      </c>
      <c r="K47" s="3"/>
    </row>
    <row r="48" spans="1:11" x14ac:dyDescent="0.2">
      <c r="A48" s="62"/>
      <c r="B48" s="8" t="s">
        <v>14</v>
      </c>
      <c r="C48" s="2">
        <v>2123873</v>
      </c>
      <c r="D48" s="9"/>
      <c r="E48" s="9">
        <v>466</v>
      </c>
      <c r="F48" s="2">
        <v>7714</v>
      </c>
      <c r="G48" s="2">
        <v>361454</v>
      </c>
      <c r="H48" s="2">
        <v>794346</v>
      </c>
      <c r="I48" s="2">
        <v>314062</v>
      </c>
      <c r="J48" s="1">
        <v>645831</v>
      </c>
      <c r="K48" s="3"/>
    </row>
    <row r="49" spans="1:11" x14ac:dyDescent="0.2">
      <c r="A49" s="62"/>
      <c r="B49" s="8" t="s">
        <v>1</v>
      </c>
      <c r="C49" s="2">
        <v>322361</v>
      </c>
      <c r="D49" s="58">
        <v>97.6</v>
      </c>
      <c r="E49" s="9">
        <v>218</v>
      </c>
      <c r="F49" s="2">
        <v>2452</v>
      </c>
      <c r="G49" s="2">
        <v>87334</v>
      </c>
      <c r="H49" s="2">
        <v>136967</v>
      </c>
      <c r="I49" s="2">
        <v>41195</v>
      </c>
      <c r="J49" s="1">
        <v>54195</v>
      </c>
      <c r="K49" s="3"/>
    </row>
    <row r="50" spans="1:11" x14ac:dyDescent="0.2">
      <c r="A50" s="62"/>
      <c r="B50" s="10" t="s">
        <v>2</v>
      </c>
      <c r="C50" s="5">
        <v>2092335</v>
      </c>
      <c r="D50" s="59"/>
      <c r="E50" s="11">
        <v>269</v>
      </c>
      <c r="F50" s="5">
        <v>5457</v>
      </c>
      <c r="G50" s="5">
        <v>343570</v>
      </c>
      <c r="H50" s="5">
        <v>787075</v>
      </c>
      <c r="I50" s="5">
        <v>312411</v>
      </c>
      <c r="J50" s="5">
        <v>643553</v>
      </c>
      <c r="K50" s="3"/>
    </row>
    <row r="51" spans="1:11" x14ac:dyDescent="0.2">
      <c r="A51" s="60">
        <v>19</v>
      </c>
      <c r="B51" s="8" t="s">
        <v>13</v>
      </c>
      <c r="C51" s="2">
        <v>330422</v>
      </c>
      <c r="D51" s="9"/>
      <c r="E51" s="9">
        <v>395</v>
      </c>
      <c r="F51" s="2">
        <v>3488</v>
      </c>
      <c r="G51" s="2">
        <v>90485</v>
      </c>
      <c r="H51" s="2">
        <v>137382</v>
      </c>
      <c r="I51" s="1">
        <v>42568</v>
      </c>
      <c r="J51" s="1">
        <v>56104</v>
      </c>
      <c r="K51" s="3"/>
    </row>
    <row r="52" spans="1:11" x14ac:dyDescent="0.2">
      <c r="A52" s="60"/>
      <c r="B52" s="8" t="s">
        <v>14</v>
      </c>
      <c r="C52" s="2">
        <v>2144804</v>
      </c>
      <c r="D52" s="9"/>
      <c r="E52" s="9">
        <v>418</v>
      </c>
      <c r="F52" s="2">
        <v>7587</v>
      </c>
      <c r="G52" s="2">
        <v>355057</v>
      </c>
      <c r="H52" s="2">
        <v>789141</v>
      </c>
      <c r="I52" s="2">
        <v>322382</v>
      </c>
      <c r="J52" s="1">
        <v>670219</v>
      </c>
      <c r="K52" s="3"/>
    </row>
    <row r="53" spans="1:11" x14ac:dyDescent="0.2">
      <c r="A53" s="60"/>
      <c r="B53" s="8" t="s">
        <v>1</v>
      </c>
      <c r="C53" s="2">
        <v>325261</v>
      </c>
      <c r="D53" s="58">
        <v>98.4</v>
      </c>
      <c r="E53" s="9">
        <v>178</v>
      </c>
      <c r="F53" s="2">
        <v>2460</v>
      </c>
      <c r="G53" s="2">
        <v>88151</v>
      </c>
      <c r="H53" s="2">
        <v>136186</v>
      </c>
      <c r="I53" s="2">
        <v>42428</v>
      </c>
      <c r="J53" s="1">
        <v>65858</v>
      </c>
      <c r="K53" s="3"/>
    </row>
    <row r="54" spans="1:11" x14ac:dyDescent="0.2">
      <c r="A54" s="60"/>
      <c r="B54" s="10" t="s">
        <v>2</v>
      </c>
      <c r="C54" s="5">
        <v>2124623</v>
      </c>
      <c r="D54" s="59"/>
      <c r="E54" s="11">
        <v>221</v>
      </c>
      <c r="F54" s="5">
        <v>5497</v>
      </c>
      <c r="G54" s="5">
        <v>346961</v>
      </c>
      <c r="H54" s="5">
        <v>782621</v>
      </c>
      <c r="I54" s="5">
        <v>321382</v>
      </c>
      <c r="J54" s="5">
        <v>667941</v>
      </c>
      <c r="K54" s="3"/>
    </row>
    <row r="55" spans="1:11" x14ac:dyDescent="0.2">
      <c r="A55" s="60">
        <v>20</v>
      </c>
      <c r="B55" s="8" t="s">
        <v>9</v>
      </c>
      <c r="C55" s="2">
        <v>334159</v>
      </c>
      <c r="D55" s="9"/>
      <c r="E55" s="9">
        <v>406</v>
      </c>
      <c r="F55" s="2">
        <v>3480</v>
      </c>
      <c r="G55" s="2">
        <v>90228</v>
      </c>
      <c r="H55" s="2">
        <v>139594</v>
      </c>
      <c r="I55" s="1">
        <v>42712</v>
      </c>
      <c r="J55" s="1">
        <v>57736</v>
      </c>
      <c r="K55" s="3"/>
    </row>
    <row r="56" spans="1:11" x14ac:dyDescent="0.2">
      <c r="A56" s="60"/>
      <c r="B56" s="8" t="s">
        <v>10</v>
      </c>
      <c r="C56" s="2">
        <v>2182456</v>
      </c>
      <c r="D56" s="9"/>
      <c r="E56" s="9">
        <v>435</v>
      </c>
      <c r="F56" s="2">
        <v>7562</v>
      </c>
      <c r="G56" s="2">
        <v>353882</v>
      </c>
      <c r="H56" s="2">
        <v>802921</v>
      </c>
      <c r="I56" s="2">
        <v>323643</v>
      </c>
      <c r="J56" s="1">
        <v>694010</v>
      </c>
      <c r="K56" s="3"/>
    </row>
    <row r="57" spans="1:11" x14ac:dyDescent="0.2">
      <c r="A57" s="60"/>
      <c r="B57" s="8" t="s">
        <v>1</v>
      </c>
      <c r="C57" s="2">
        <v>329424</v>
      </c>
      <c r="D57" s="58">
        <v>98.6</v>
      </c>
      <c r="E57" s="9">
        <v>190</v>
      </c>
      <c r="F57" s="2">
        <v>2453</v>
      </c>
      <c r="G57" s="2">
        <v>88299</v>
      </c>
      <c r="H57" s="2">
        <v>138417</v>
      </c>
      <c r="I57" s="2">
        <v>42572</v>
      </c>
      <c r="J57" s="1">
        <v>57490</v>
      </c>
      <c r="K57" s="3"/>
    </row>
    <row r="58" spans="1:11" x14ac:dyDescent="0.2">
      <c r="A58" s="60"/>
      <c r="B58" s="10" t="s">
        <v>2</v>
      </c>
      <c r="C58" s="5">
        <v>2163913</v>
      </c>
      <c r="D58" s="59"/>
      <c r="E58" s="11">
        <v>238</v>
      </c>
      <c r="F58" s="5">
        <v>5472</v>
      </c>
      <c r="G58" s="5">
        <v>347323</v>
      </c>
      <c r="H58" s="5">
        <v>796501</v>
      </c>
      <c r="I58" s="5">
        <v>322643</v>
      </c>
      <c r="J58" s="5">
        <v>691732</v>
      </c>
      <c r="K58" s="3"/>
    </row>
    <row r="59" spans="1:11" x14ac:dyDescent="0.2">
      <c r="A59" s="60">
        <v>21</v>
      </c>
      <c r="B59" s="8" t="s">
        <v>9</v>
      </c>
      <c r="C59" s="2">
        <v>334330</v>
      </c>
      <c r="D59" s="9"/>
      <c r="E59" s="9">
        <v>406</v>
      </c>
      <c r="F59" s="2">
        <v>3476</v>
      </c>
      <c r="G59" s="2">
        <v>89879</v>
      </c>
      <c r="H59" s="2">
        <v>139857</v>
      </c>
      <c r="I59" s="1">
        <v>42725</v>
      </c>
      <c r="J59" s="1">
        <v>57984</v>
      </c>
      <c r="K59" s="3"/>
    </row>
    <row r="60" spans="1:11" x14ac:dyDescent="0.2">
      <c r="A60" s="60"/>
      <c r="B60" s="8" t="s">
        <v>10</v>
      </c>
      <c r="C60" s="2">
        <v>2187674</v>
      </c>
      <c r="D60" s="9"/>
      <c r="E60" s="9">
        <v>435</v>
      </c>
      <c r="F60" s="2">
        <v>7551</v>
      </c>
      <c r="G60" s="2">
        <v>352571</v>
      </c>
      <c r="H60" s="2">
        <v>804357</v>
      </c>
      <c r="I60" s="2">
        <v>323885</v>
      </c>
      <c r="J60" s="1">
        <v>698873</v>
      </c>
      <c r="K60" s="3"/>
    </row>
    <row r="61" spans="1:11" x14ac:dyDescent="0.2">
      <c r="A61" s="60"/>
      <c r="B61" s="8" t="s">
        <v>1</v>
      </c>
      <c r="C61" s="2">
        <v>329613</v>
      </c>
      <c r="D61" s="58">
        <v>98.6</v>
      </c>
      <c r="E61" s="9">
        <v>190</v>
      </c>
      <c r="F61" s="2">
        <v>2434</v>
      </c>
      <c r="G61" s="2">
        <v>87981</v>
      </c>
      <c r="H61" s="2">
        <v>138682</v>
      </c>
      <c r="I61" s="2">
        <v>42585</v>
      </c>
      <c r="J61" s="1">
        <v>57738</v>
      </c>
      <c r="K61" s="3"/>
    </row>
    <row r="62" spans="1:11" x14ac:dyDescent="0.2">
      <c r="A62" s="60"/>
      <c r="B62" s="10" t="s">
        <v>2</v>
      </c>
      <c r="C62" s="5">
        <v>2169235</v>
      </c>
      <c r="D62" s="59"/>
      <c r="E62" s="11">
        <v>238</v>
      </c>
      <c r="F62" s="5">
        <v>5425</v>
      </c>
      <c r="G62" s="5">
        <v>346139</v>
      </c>
      <c r="H62" s="5">
        <v>797950</v>
      </c>
      <c r="I62" s="5">
        <v>322885</v>
      </c>
      <c r="J62" s="5">
        <v>696595</v>
      </c>
      <c r="K62" s="3"/>
    </row>
    <row r="63" spans="1:11" x14ac:dyDescent="0.2">
      <c r="A63" s="60">
        <v>22</v>
      </c>
      <c r="B63" s="8" t="s">
        <v>9</v>
      </c>
      <c r="C63" s="2">
        <v>334421</v>
      </c>
      <c r="D63" s="9"/>
      <c r="E63" s="9">
        <v>406</v>
      </c>
      <c r="F63" s="2">
        <v>3564</v>
      </c>
      <c r="G63" s="2">
        <v>89485</v>
      </c>
      <c r="H63" s="2">
        <v>139859</v>
      </c>
      <c r="I63" s="1">
        <v>42888</v>
      </c>
      <c r="J63" s="1">
        <v>58217</v>
      </c>
      <c r="K63" s="3"/>
    </row>
    <row r="64" spans="1:11" x14ac:dyDescent="0.2">
      <c r="A64" s="60"/>
      <c r="B64" s="8" t="s">
        <v>10</v>
      </c>
      <c r="C64" s="2">
        <v>2191997</v>
      </c>
      <c r="D64" s="9"/>
      <c r="E64" s="9">
        <v>435</v>
      </c>
      <c r="F64" s="2">
        <v>7759</v>
      </c>
      <c r="G64" s="2">
        <v>350946</v>
      </c>
      <c r="H64" s="2">
        <v>804158</v>
      </c>
      <c r="I64" s="2">
        <v>325197</v>
      </c>
      <c r="J64" s="1">
        <v>703499</v>
      </c>
      <c r="K64" s="3"/>
    </row>
    <row r="65" spans="1:12" x14ac:dyDescent="0.2">
      <c r="A65" s="60"/>
      <c r="B65" s="8" t="s">
        <v>1</v>
      </c>
      <c r="C65" s="2">
        <v>329717</v>
      </c>
      <c r="D65" s="58">
        <v>98.6</v>
      </c>
      <c r="E65" s="9">
        <v>190</v>
      </c>
      <c r="F65" s="2">
        <v>2521</v>
      </c>
      <c r="G65" s="2">
        <v>87601</v>
      </c>
      <c r="H65" s="2">
        <v>138684</v>
      </c>
      <c r="I65" s="2">
        <v>42747</v>
      </c>
      <c r="J65" s="1">
        <v>57972</v>
      </c>
      <c r="K65" s="3"/>
    </row>
    <row r="66" spans="1:12" x14ac:dyDescent="0.2">
      <c r="A66" s="60"/>
      <c r="B66" s="10" t="s">
        <v>2</v>
      </c>
      <c r="C66" s="5">
        <v>2173606</v>
      </c>
      <c r="D66" s="59"/>
      <c r="E66" s="11">
        <v>238</v>
      </c>
      <c r="F66" s="5">
        <v>5634</v>
      </c>
      <c r="G66" s="5">
        <v>344563</v>
      </c>
      <c r="H66" s="5">
        <v>797751</v>
      </c>
      <c r="I66" s="5">
        <v>324197</v>
      </c>
      <c r="J66" s="5">
        <v>701221</v>
      </c>
      <c r="K66" s="3"/>
    </row>
    <row r="67" spans="1:12" x14ac:dyDescent="0.2">
      <c r="A67" s="61">
        <v>23</v>
      </c>
      <c r="B67" s="8" t="s">
        <v>16</v>
      </c>
      <c r="C67" s="1">
        <v>336944</v>
      </c>
      <c r="D67" s="7"/>
      <c r="E67" s="12">
        <v>428</v>
      </c>
      <c r="F67" s="1">
        <v>3544</v>
      </c>
      <c r="G67" s="1">
        <v>89601</v>
      </c>
      <c r="H67" s="1">
        <v>141052</v>
      </c>
      <c r="I67" s="1">
        <v>43281</v>
      </c>
      <c r="J67" s="1">
        <v>59035</v>
      </c>
      <c r="K67" s="3"/>
    </row>
    <row r="68" spans="1:12" x14ac:dyDescent="0.2">
      <c r="A68" s="62"/>
      <c r="B68" s="8" t="s">
        <v>17</v>
      </c>
      <c r="C68" s="1">
        <v>2212756</v>
      </c>
      <c r="D68" s="7"/>
      <c r="E68" s="12">
        <v>455</v>
      </c>
      <c r="F68" s="1">
        <v>7705</v>
      </c>
      <c r="G68" s="1">
        <v>351493</v>
      </c>
      <c r="H68" s="1">
        <v>811653</v>
      </c>
      <c r="I68" s="1">
        <v>328076</v>
      </c>
      <c r="J68" s="1">
        <v>713371</v>
      </c>
      <c r="K68" s="3"/>
    </row>
    <row r="69" spans="1:12" x14ac:dyDescent="0.2">
      <c r="A69" s="62"/>
      <c r="B69" s="8" t="s">
        <v>1</v>
      </c>
      <c r="C69" s="1">
        <v>332253</v>
      </c>
      <c r="D69" s="69">
        <v>98.6</v>
      </c>
      <c r="E69" s="12">
        <v>190</v>
      </c>
      <c r="F69" s="1">
        <v>2522</v>
      </c>
      <c r="G69" s="1">
        <v>87731</v>
      </c>
      <c r="H69" s="1">
        <v>139877</v>
      </c>
      <c r="I69" s="1">
        <v>43141</v>
      </c>
      <c r="J69" s="1">
        <v>58789</v>
      </c>
      <c r="K69" s="3"/>
    </row>
    <row r="70" spans="1:12" x14ac:dyDescent="0.2">
      <c r="A70" s="63"/>
      <c r="B70" s="10" t="s">
        <v>2</v>
      </c>
      <c r="C70" s="5">
        <v>2194435</v>
      </c>
      <c r="D70" s="58"/>
      <c r="E70" s="11">
        <v>238</v>
      </c>
      <c r="F70" s="5">
        <v>5624</v>
      </c>
      <c r="G70" s="5">
        <v>345155</v>
      </c>
      <c r="H70" s="5">
        <v>805246</v>
      </c>
      <c r="I70" s="5">
        <v>327077</v>
      </c>
      <c r="J70" s="5">
        <v>711093</v>
      </c>
      <c r="K70" s="3"/>
    </row>
    <row r="71" spans="1:12" x14ac:dyDescent="0.2">
      <c r="A71" s="61">
        <v>24</v>
      </c>
      <c r="B71" s="13" t="s">
        <v>16</v>
      </c>
      <c r="C71" s="6">
        <v>337783</v>
      </c>
      <c r="D71" s="15"/>
      <c r="E71" s="14">
        <v>428</v>
      </c>
      <c r="F71" s="6">
        <v>3460</v>
      </c>
      <c r="G71" s="6">
        <v>89400</v>
      </c>
      <c r="H71" s="6">
        <v>141650</v>
      </c>
      <c r="I71" s="6">
        <v>43259</v>
      </c>
      <c r="J71" s="6">
        <v>59583</v>
      </c>
      <c r="K71" s="3"/>
      <c r="L71" s="18"/>
    </row>
    <row r="72" spans="1:12" x14ac:dyDescent="0.2">
      <c r="A72" s="62"/>
      <c r="B72" s="8" t="s">
        <v>17</v>
      </c>
      <c r="C72" s="1">
        <v>2223788</v>
      </c>
      <c r="D72" s="7"/>
      <c r="E72" s="12">
        <v>455</v>
      </c>
      <c r="F72" s="1">
        <v>7492</v>
      </c>
      <c r="G72" s="1">
        <v>350672</v>
      </c>
      <c r="H72" s="1">
        <v>814852</v>
      </c>
      <c r="I72" s="1">
        <v>327765</v>
      </c>
      <c r="J72" s="1">
        <v>722548</v>
      </c>
      <c r="K72" s="3"/>
      <c r="L72" s="18"/>
    </row>
    <row r="73" spans="1:12" x14ac:dyDescent="0.2">
      <c r="A73" s="62"/>
      <c r="B73" s="8" t="s">
        <v>1</v>
      </c>
      <c r="C73" s="1">
        <v>333093</v>
      </c>
      <c r="D73" s="72">
        <f>C73/C71*100</f>
        <v>98.611534624300219</v>
      </c>
      <c r="E73" s="12">
        <v>190</v>
      </c>
      <c r="F73" s="1">
        <v>2439</v>
      </c>
      <c r="G73" s="1">
        <v>87531</v>
      </c>
      <c r="H73" s="1">
        <v>140474</v>
      </c>
      <c r="I73" s="1">
        <v>43119</v>
      </c>
      <c r="J73" s="1">
        <v>59338</v>
      </c>
      <c r="K73" s="3"/>
      <c r="L73" s="18"/>
    </row>
    <row r="74" spans="1:12" x14ac:dyDescent="0.2">
      <c r="A74" s="63"/>
      <c r="B74" s="10" t="s">
        <v>2</v>
      </c>
      <c r="C74" s="5">
        <v>2205468</v>
      </c>
      <c r="D74" s="64"/>
      <c r="E74" s="11">
        <v>238</v>
      </c>
      <c r="F74" s="5">
        <v>5411</v>
      </c>
      <c r="G74" s="5">
        <v>344335</v>
      </c>
      <c r="H74" s="5">
        <v>808445</v>
      </c>
      <c r="I74" s="5">
        <v>326765</v>
      </c>
      <c r="J74" s="5">
        <v>720271</v>
      </c>
      <c r="K74" s="3"/>
      <c r="L74" s="18"/>
    </row>
    <row r="75" spans="1:12" x14ac:dyDescent="0.2">
      <c r="A75" s="61">
        <v>25</v>
      </c>
      <c r="B75" s="13" t="s">
        <v>16</v>
      </c>
      <c r="C75" s="6">
        <v>338577</v>
      </c>
      <c r="D75" s="14"/>
      <c r="E75" s="14">
        <v>428</v>
      </c>
      <c r="F75" s="6">
        <v>3385</v>
      </c>
      <c r="G75" s="6">
        <v>88707</v>
      </c>
      <c r="H75" s="6">
        <v>141621</v>
      </c>
      <c r="I75" s="6">
        <v>42192</v>
      </c>
      <c r="J75" s="6">
        <v>61381</v>
      </c>
      <c r="K75" s="3"/>
      <c r="L75" s="18"/>
    </row>
    <row r="76" spans="1:12" x14ac:dyDescent="0.2">
      <c r="A76" s="62"/>
      <c r="B76" s="8" t="s">
        <v>17</v>
      </c>
      <c r="C76" s="1">
        <v>2239700</v>
      </c>
      <c r="D76" s="12"/>
      <c r="E76" s="12">
        <v>455</v>
      </c>
      <c r="F76" s="1">
        <v>7319</v>
      </c>
      <c r="G76" s="1">
        <v>349884</v>
      </c>
      <c r="H76" s="1">
        <v>816354</v>
      </c>
      <c r="I76" s="1">
        <v>321330</v>
      </c>
      <c r="J76" s="1">
        <v>744356</v>
      </c>
      <c r="K76" s="3"/>
      <c r="L76" s="18"/>
    </row>
    <row r="77" spans="1:12" x14ac:dyDescent="0.2">
      <c r="A77" s="62"/>
      <c r="B77" s="8" t="s">
        <v>1</v>
      </c>
      <c r="C77" s="1">
        <v>333897</v>
      </c>
      <c r="D77" s="72">
        <f>C77/C75*100</f>
        <v>98.617744264967783</v>
      </c>
      <c r="E77" s="12">
        <v>190</v>
      </c>
      <c r="F77" s="1">
        <v>2366</v>
      </c>
      <c r="G77" s="1">
        <v>87317</v>
      </c>
      <c r="H77" s="1">
        <v>140635</v>
      </c>
      <c r="I77" s="1">
        <v>42251</v>
      </c>
      <c r="J77" s="1">
        <v>61135</v>
      </c>
      <c r="K77" s="3"/>
      <c r="L77" s="18"/>
    </row>
    <row r="78" spans="1:12" x14ac:dyDescent="0.2">
      <c r="A78" s="63"/>
      <c r="B78" s="10" t="s">
        <v>2</v>
      </c>
      <c r="C78" s="5">
        <v>2221411</v>
      </c>
      <c r="D78" s="64"/>
      <c r="E78" s="11">
        <v>238</v>
      </c>
      <c r="F78" s="5">
        <v>5243</v>
      </c>
      <c r="G78" s="5">
        <v>343573</v>
      </c>
      <c r="H78" s="5">
        <v>809947</v>
      </c>
      <c r="I78" s="5">
        <v>320330</v>
      </c>
      <c r="J78" s="5">
        <v>742078</v>
      </c>
      <c r="K78" s="3"/>
      <c r="L78" s="18"/>
    </row>
    <row r="79" spans="1:12" x14ac:dyDescent="0.2">
      <c r="A79" s="61">
        <v>26</v>
      </c>
      <c r="B79" s="13" t="s">
        <v>16</v>
      </c>
      <c r="C79" s="6">
        <v>338778</v>
      </c>
      <c r="D79" s="14"/>
      <c r="E79" s="14">
        <v>428</v>
      </c>
      <c r="F79" s="6">
        <v>3358</v>
      </c>
      <c r="G79" s="6">
        <v>89030</v>
      </c>
      <c r="H79" s="6">
        <v>142040</v>
      </c>
      <c r="I79" s="6">
        <v>42269</v>
      </c>
      <c r="J79" s="6">
        <v>61653</v>
      </c>
      <c r="K79" s="3"/>
      <c r="L79" s="18"/>
    </row>
    <row r="80" spans="1:12" x14ac:dyDescent="0.2">
      <c r="A80" s="62"/>
      <c r="B80" s="8" t="s">
        <v>17</v>
      </c>
      <c r="C80" s="1">
        <v>2242810</v>
      </c>
      <c r="D80" s="12"/>
      <c r="E80" s="12">
        <v>455</v>
      </c>
      <c r="F80" s="1">
        <v>7259</v>
      </c>
      <c r="G80" s="1">
        <v>349490</v>
      </c>
      <c r="H80" s="1">
        <v>817822</v>
      </c>
      <c r="I80" s="1">
        <v>320407</v>
      </c>
      <c r="J80" s="1">
        <v>747377</v>
      </c>
      <c r="K80" s="3"/>
      <c r="L80" s="18"/>
    </row>
    <row r="81" spans="1:12" x14ac:dyDescent="0.2">
      <c r="A81" s="62"/>
      <c r="B81" s="8" t="s">
        <v>1</v>
      </c>
      <c r="C81" s="1">
        <v>334136</v>
      </c>
      <c r="D81" s="72">
        <v>98.6</v>
      </c>
      <c r="E81" s="12">
        <v>191</v>
      </c>
      <c r="F81" s="1">
        <v>2339</v>
      </c>
      <c r="G81" s="1">
        <v>87192</v>
      </c>
      <c r="H81" s="1">
        <v>140879</v>
      </c>
      <c r="I81" s="1">
        <v>42128</v>
      </c>
      <c r="J81" s="1">
        <v>61407</v>
      </c>
      <c r="K81" s="3"/>
      <c r="L81" s="18"/>
    </row>
    <row r="82" spans="1:12" x14ac:dyDescent="0.2">
      <c r="A82" s="63"/>
      <c r="B82" s="10" t="s">
        <v>2</v>
      </c>
      <c r="C82" s="5">
        <v>2224663</v>
      </c>
      <c r="D82" s="64"/>
      <c r="E82" s="11">
        <v>239</v>
      </c>
      <c r="F82" s="5">
        <v>5183</v>
      </c>
      <c r="G82" s="5">
        <v>343254</v>
      </c>
      <c r="H82" s="5">
        <v>811482</v>
      </c>
      <c r="I82" s="5">
        <v>319406</v>
      </c>
      <c r="J82" s="5">
        <v>745099</v>
      </c>
      <c r="K82" s="3"/>
      <c r="L82" s="18"/>
    </row>
    <row r="83" spans="1:12" x14ac:dyDescent="0.2">
      <c r="A83" s="79">
        <v>27</v>
      </c>
      <c r="B83" s="13" t="s">
        <v>16</v>
      </c>
      <c r="C83" s="6">
        <v>339392</v>
      </c>
      <c r="D83" s="14"/>
      <c r="E83" s="14">
        <v>428</v>
      </c>
      <c r="F83" s="6">
        <v>3316</v>
      </c>
      <c r="G83" s="6">
        <v>88602</v>
      </c>
      <c r="H83" s="6">
        <v>142146</v>
      </c>
      <c r="I83" s="6">
        <v>42483</v>
      </c>
      <c r="J83" s="6">
        <v>62418</v>
      </c>
      <c r="K83" s="3"/>
      <c r="L83" s="18"/>
    </row>
    <row r="84" spans="1:12" x14ac:dyDescent="0.2">
      <c r="A84" s="62"/>
      <c r="B84" s="8" t="s">
        <v>17</v>
      </c>
      <c r="C84" s="1">
        <v>2254982</v>
      </c>
      <c r="D84" s="12"/>
      <c r="E84" s="12">
        <v>455</v>
      </c>
      <c r="F84" s="1">
        <v>7199</v>
      </c>
      <c r="G84" s="1">
        <v>347843</v>
      </c>
      <c r="H84" s="1">
        <v>818359</v>
      </c>
      <c r="I84" s="1">
        <v>322081</v>
      </c>
      <c r="J84" s="1">
        <v>759045</v>
      </c>
      <c r="K84" s="3"/>
      <c r="L84" s="18"/>
    </row>
    <row r="85" spans="1:12" x14ac:dyDescent="0.2">
      <c r="A85" s="62"/>
      <c r="B85" s="8" t="s">
        <v>1</v>
      </c>
      <c r="C85" s="1">
        <v>334780</v>
      </c>
      <c r="D85" s="72">
        <f>C85/C83*100</f>
        <v>98.641099377710731</v>
      </c>
      <c r="E85" s="12">
        <v>190</v>
      </c>
      <c r="F85" s="1">
        <v>2297</v>
      </c>
      <c r="G85" s="1">
        <v>86794</v>
      </c>
      <c r="H85" s="1">
        <v>140984</v>
      </c>
      <c r="I85" s="1">
        <v>42343</v>
      </c>
      <c r="J85" s="1">
        <v>62172</v>
      </c>
      <c r="K85" s="3"/>
      <c r="L85" s="18"/>
    </row>
    <row r="86" spans="1:12" x14ac:dyDescent="0.2">
      <c r="A86" s="63"/>
      <c r="B86" s="10" t="s">
        <v>2</v>
      </c>
      <c r="C86" s="5">
        <v>2236948</v>
      </c>
      <c r="D86" s="64"/>
      <c r="E86" s="11">
        <v>239</v>
      </c>
      <c r="F86" s="5">
        <v>5123</v>
      </c>
      <c r="G86" s="5">
        <v>341720</v>
      </c>
      <c r="H86" s="5">
        <v>812018</v>
      </c>
      <c r="I86" s="5">
        <v>321081</v>
      </c>
      <c r="J86" s="5">
        <v>756767</v>
      </c>
      <c r="K86" s="3"/>
      <c r="L86" s="18"/>
    </row>
    <row r="87" spans="1:12" x14ac:dyDescent="0.2">
      <c r="A87" s="61">
        <v>28</v>
      </c>
      <c r="B87" s="8" t="s">
        <v>9</v>
      </c>
      <c r="C87" s="1">
        <v>339685.16</v>
      </c>
      <c r="D87" s="12"/>
      <c r="E87" s="12">
        <v>411</v>
      </c>
      <c r="F87" s="1">
        <v>3307.77</v>
      </c>
      <c r="G87" s="1">
        <v>88301.93</v>
      </c>
      <c r="H87" s="1">
        <v>141805.85</v>
      </c>
      <c r="I87" s="1">
        <v>42707.07</v>
      </c>
      <c r="J87" s="1">
        <v>63151.58</v>
      </c>
      <c r="K87" s="3"/>
    </row>
    <row r="88" spans="1:12" x14ac:dyDescent="0.2">
      <c r="A88" s="62"/>
      <c r="B88" s="8" t="s">
        <v>10</v>
      </c>
      <c r="C88" s="2">
        <v>2263617.6800000002</v>
      </c>
      <c r="D88" s="9"/>
      <c r="E88" s="9">
        <v>430</v>
      </c>
      <c r="F88" s="2">
        <v>7176.97</v>
      </c>
      <c r="G88" s="2">
        <v>346902.73</v>
      </c>
      <c r="H88" s="2">
        <v>816258.89</v>
      </c>
      <c r="I88" s="2">
        <v>323138.43</v>
      </c>
      <c r="J88" s="1">
        <v>769710.94</v>
      </c>
    </row>
    <row r="89" spans="1:12" x14ac:dyDescent="0.2">
      <c r="A89" s="62"/>
      <c r="B89" s="8" t="s">
        <v>18</v>
      </c>
      <c r="C89" s="16">
        <v>334957.23</v>
      </c>
      <c r="D89" s="58">
        <v>98.6</v>
      </c>
      <c r="E89" s="12">
        <v>173</v>
      </c>
      <c r="F89" s="1">
        <v>2288.96</v>
      </c>
      <c r="G89" s="1">
        <v>86377.73</v>
      </c>
      <c r="H89" s="1">
        <v>140644.81</v>
      </c>
      <c r="I89" s="1">
        <v>42566.720000000001</v>
      </c>
      <c r="J89" s="1">
        <v>62905.72</v>
      </c>
    </row>
    <row r="90" spans="1:12" x14ac:dyDescent="0.2">
      <c r="A90" s="63"/>
      <c r="B90" s="8" t="s">
        <v>19</v>
      </c>
      <c r="C90" s="16">
        <v>2245190.7599999998</v>
      </c>
      <c r="D90" s="80"/>
      <c r="E90" s="12">
        <v>213</v>
      </c>
      <c r="F90" s="1">
        <v>5100.72</v>
      </c>
      <c r="G90" s="1">
        <v>340386.89</v>
      </c>
      <c r="H90" s="1">
        <v>809918.31</v>
      </c>
      <c r="I90" s="1">
        <v>322138.53999999998</v>
      </c>
      <c r="J90" s="1">
        <v>767433.05</v>
      </c>
    </row>
    <row r="91" spans="1:12" x14ac:dyDescent="0.2">
      <c r="A91" s="61">
        <v>29</v>
      </c>
      <c r="B91" s="13" t="s">
        <v>9</v>
      </c>
      <c r="C91" s="6">
        <v>346134.12</v>
      </c>
      <c r="D91" s="15"/>
      <c r="E91" s="29">
        <v>257.61</v>
      </c>
      <c r="F91" s="29">
        <v>2873.96</v>
      </c>
      <c r="G91" s="29">
        <v>86346.13</v>
      </c>
      <c r="H91" s="29">
        <v>147627.23000000001</v>
      </c>
      <c r="I91" s="29">
        <v>42783.14</v>
      </c>
      <c r="J91" s="29">
        <v>66246.05</v>
      </c>
    </row>
    <row r="92" spans="1:12" x14ac:dyDescent="0.2">
      <c r="A92" s="62"/>
      <c r="B92" s="8" t="s">
        <v>10</v>
      </c>
      <c r="C92" s="1">
        <v>2334466.81</v>
      </c>
      <c r="D92" s="7"/>
      <c r="E92" s="27">
        <v>303.94</v>
      </c>
      <c r="F92" s="27">
        <v>6366.11</v>
      </c>
      <c r="G92" s="27">
        <v>339744.92</v>
      </c>
      <c r="H92" s="27">
        <v>852069.75</v>
      </c>
      <c r="I92" s="27">
        <v>323857.13</v>
      </c>
      <c r="J92" s="27">
        <v>812124.96</v>
      </c>
    </row>
    <row r="93" spans="1:12" x14ac:dyDescent="0.2">
      <c r="A93" s="62"/>
      <c r="B93" s="8" t="s">
        <v>18</v>
      </c>
      <c r="C93" s="1">
        <v>342783.38</v>
      </c>
      <c r="D93" s="77">
        <v>99</v>
      </c>
      <c r="E93" s="27">
        <v>173.29</v>
      </c>
      <c r="F93" s="27">
        <v>2278.4499999999998</v>
      </c>
      <c r="G93" s="27">
        <v>85073.54</v>
      </c>
      <c r="H93" s="27">
        <v>146615.12</v>
      </c>
      <c r="I93" s="27">
        <v>42642.79</v>
      </c>
      <c r="J93" s="27">
        <v>66000.19</v>
      </c>
    </row>
    <row r="94" spans="1:12" x14ac:dyDescent="0.2">
      <c r="A94" s="63"/>
      <c r="B94" s="8" t="s">
        <v>19</v>
      </c>
      <c r="C94" s="1">
        <v>2319962.67</v>
      </c>
      <c r="D94" s="78"/>
      <c r="E94" s="27">
        <v>213.25</v>
      </c>
      <c r="F94" s="27">
        <v>5073.03</v>
      </c>
      <c r="G94" s="27">
        <v>335453.15999999997</v>
      </c>
      <c r="H94" s="27">
        <v>846518.92</v>
      </c>
      <c r="I94" s="27">
        <v>322857.24</v>
      </c>
      <c r="J94" s="27">
        <v>809847.07</v>
      </c>
    </row>
    <row r="95" spans="1:12" x14ac:dyDescent="0.2">
      <c r="A95" s="61">
        <v>30</v>
      </c>
      <c r="B95" s="13" t="s">
        <v>9</v>
      </c>
      <c r="C95" s="6">
        <v>346047.91</v>
      </c>
      <c r="D95" s="30"/>
      <c r="E95" s="29">
        <v>257.61</v>
      </c>
      <c r="F95" s="29">
        <v>2761.38</v>
      </c>
      <c r="G95" s="29">
        <v>86106.8</v>
      </c>
      <c r="H95" s="29">
        <v>147665.64000000001</v>
      </c>
      <c r="I95" s="29">
        <v>43018.75</v>
      </c>
      <c r="J95" s="29">
        <v>66237.73</v>
      </c>
    </row>
    <row r="96" spans="1:12" x14ac:dyDescent="0.2">
      <c r="A96" s="62"/>
      <c r="B96" s="8" t="s">
        <v>10</v>
      </c>
      <c r="C96" s="1">
        <v>2335016.14</v>
      </c>
      <c r="D96" s="28"/>
      <c r="E96" s="27">
        <v>303.94</v>
      </c>
      <c r="F96" s="27">
        <v>6092.78</v>
      </c>
      <c r="G96" s="27">
        <v>338702.37</v>
      </c>
      <c r="H96" s="27">
        <v>852306.03</v>
      </c>
      <c r="I96" s="27">
        <v>325456.42</v>
      </c>
      <c r="J96" s="27">
        <v>812154.6</v>
      </c>
    </row>
    <row r="97" spans="1:11" x14ac:dyDescent="0.2">
      <c r="A97" s="62"/>
      <c r="B97" s="8" t="s">
        <v>18</v>
      </c>
      <c r="C97" s="1">
        <v>342932.57</v>
      </c>
      <c r="D97" s="70">
        <v>99.1</v>
      </c>
      <c r="E97" s="27">
        <v>173.29</v>
      </c>
      <c r="F97" s="27">
        <v>2250.7600000000002</v>
      </c>
      <c r="G97" s="27">
        <v>84984.05</v>
      </c>
      <c r="H97" s="27">
        <v>146654.20000000001</v>
      </c>
      <c r="I97" s="27">
        <v>42878.400000000001</v>
      </c>
      <c r="J97" s="27">
        <v>65991.87</v>
      </c>
    </row>
    <row r="98" spans="1:11" x14ac:dyDescent="0.2">
      <c r="A98" s="63"/>
      <c r="B98" s="10" t="s">
        <v>19</v>
      </c>
      <c r="C98" s="5">
        <v>2321181.1</v>
      </c>
      <c r="D98" s="71"/>
      <c r="E98" s="31">
        <v>213.25</v>
      </c>
      <c r="F98" s="31">
        <v>5001.92</v>
      </c>
      <c r="G98" s="31">
        <v>334874.34999999998</v>
      </c>
      <c r="H98" s="31">
        <v>846758.34</v>
      </c>
      <c r="I98" s="31">
        <v>324456.53000000003</v>
      </c>
      <c r="J98" s="31">
        <v>809876.71</v>
      </c>
    </row>
    <row r="99" spans="1:11" x14ac:dyDescent="0.2">
      <c r="A99" s="61">
        <v>31</v>
      </c>
      <c r="B99" s="13" t="s">
        <v>9</v>
      </c>
      <c r="C99" s="6">
        <v>346302</v>
      </c>
      <c r="D99" s="30"/>
      <c r="E99" s="29">
        <v>258</v>
      </c>
      <c r="F99" s="29">
        <v>2761</v>
      </c>
      <c r="G99" s="29">
        <v>86129</v>
      </c>
      <c r="H99" s="29">
        <v>147292</v>
      </c>
      <c r="I99" s="29">
        <v>43304</v>
      </c>
      <c r="J99" s="29">
        <v>66558</v>
      </c>
    </row>
    <row r="100" spans="1:11" x14ac:dyDescent="0.2">
      <c r="A100" s="62"/>
      <c r="B100" s="8" t="s">
        <v>10</v>
      </c>
      <c r="C100" s="1">
        <v>2338819</v>
      </c>
      <c r="D100" s="28"/>
      <c r="E100" s="27">
        <v>304</v>
      </c>
      <c r="F100" s="27">
        <v>6093</v>
      </c>
      <c r="G100" s="27">
        <v>338889</v>
      </c>
      <c r="H100" s="27">
        <v>849961</v>
      </c>
      <c r="I100" s="27">
        <v>327173</v>
      </c>
      <c r="J100" s="27">
        <v>816400</v>
      </c>
    </row>
    <row r="101" spans="1:11" x14ac:dyDescent="0.2">
      <c r="A101" s="62"/>
      <c r="B101" s="8" t="s">
        <v>18</v>
      </c>
      <c r="C101" s="1">
        <v>343187</v>
      </c>
      <c r="D101" s="70">
        <v>99.1</v>
      </c>
      <c r="E101" s="27">
        <v>173</v>
      </c>
      <c r="F101" s="27">
        <v>2251</v>
      </c>
      <c r="G101" s="27">
        <v>85006</v>
      </c>
      <c r="H101" s="27">
        <v>146281</v>
      </c>
      <c r="I101" s="27">
        <v>43164</v>
      </c>
      <c r="J101" s="27">
        <v>66312</v>
      </c>
    </row>
    <row r="102" spans="1:11" x14ac:dyDescent="0.2">
      <c r="A102" s="63"/>
      <c r="B102" s="10" t="s">
        <v>19</v>
      </c>
      <c r="C102" s="5">
        <v>2324984</v>
      </c>
      <c r="D102" s="71"/>
      <c r="E102" s="31">
        <v>213</v>
      </c>
      <c r="F102" s="31">
        <v>5002</v>
      </c>
      <c r="G102" s="31">
        <v>335061</v>
      </c>
      <c r="H102" s="31">
        <v>844413</v>
      </c>
      <c r="I102" s="31">
        <v>326174</v>
      </c>
      <c r="J102" s="31">
        <v>814122</v>
      </c>
    </row>
    <row r="103" spans="1:11" s="37" customFormat="1" ht="13.5" customHeight="1" x14ac:dyDescent="0.2">
      <c r="A103" s="66" t="s">
        <v>20</v>
      </c>
      <c r="B103" s="32" t="s">
        <v>16</v>
      </c>
      <c r="C103" s="33">
        <v>348524</v>
      </c>
      <c r="D103" s="34"/>
      <c r="E103" s="35">
        <v>231</v>
      </c>
      <c r="F103" s="35">
        <v>2788</v>
      </c>
      <c r="G103" s="35">
        <v>84584</v>
      </c>
      <c r="H103" s="35">
        <v>148608</v>
      </c>
      <c r="I103" s="35">
        <v>43573</v>
      </c>
      <c r="J103" s="35">
        <v>68740</v>
      </c>
      <c r="K103" s="36"/>
    </row>
    <row r="104" spans="1:11" s="37" customFormat="1" x14ac:dyDescent="0.2">
      <c r="A104" s="67"/>
      <c r="B104" s="38" t="s">
        <v>17</v>
      </c>
      <c r="C104" s="39">
        <v>2366006</v>
      </c>
      <c r="D104" s="40"/>
      <c r="E104" s="41">
        <v>271</v>
      </c>
      <c r="F104" s="41">
        <v>6138</v>
      </c>
      <c r="G104" s="41">
        <v>332530</v>
      </c>
      <c r="H104" s="41">
        <v>856204</v>
      </c>
      <c r="I104" s="41">
        <v>328853</v>
      </c>
      <c r="J104" s="41">
        <v>842010</v>
      </c>
      <c r="K104" s="36"/>
    </row>
    <row r="105" spans="1:11" s="37" customFormat="1" x14ac:dyDescent="0.2">
      <c r="A105" s="67"/>
      <c r="B105" s="38" t="s">
        <v>1</v>
      </c>
      <c r="C105" s="39">
        <v>345454</v>
      </c>
      <c r="D105" s="75">
        <v>99.1</v>
      </c>
      <c r="E105" s="41">
        <v>173</v>
      </c>
      <c r="F105" s="41">
        <v>2277</v>
      </c>
      <c r="G105" s="41">
        <v>83481</v>
      </c>
      <c r="H105" s="41">
        <v>147596</v>
      </c>
      <c r="I105" s="41">
        <v>43433</v>
      </c>
      <c r="J105" s="41">
        <v>68494</v>
      </c>
      <c r="K105" s="36"/>
    </row>
    <row r="106" spans="1:11" s="37" customFormat="1" x14ac:dyDescent="0.2">
      <c r="A106" s="68"/>
      <c r="B106" s="42" t="s">
        <v>2</v>
      </c>
      <c r="C106" s="43">
        <v>2352279</v>
      </c>
      <c r="D106" s="76"/>
      <c r="E106" s="44">
        <v>213</v>
      </c>
      <c r="F106" s="44">
        <v>5047</v>
      </c>
      <c r="G106" s="44">
        <v>328777</v>
      </c>
      <c r="H106" s="44">
        <v>850657</v>
      </c>
      <c r="I106" s="44">
        <v>327853</v>
      </c>
      <c r="J106" s="44">
        <v>839732</v>
      </c>
      <c r="K106" s="36"/>
    </row>
    <row r="107" spans="1:11" s="37" customFormat="1" x14ac:dyDescent="0.2">
      <c r="A107" s="55" t="s">
        <v>21</v>
      </c>
      <c r="B107" s="32" t="s">
        <v>16</v>
      </c>
      <c r="C107" s="6">
        <v>349112</v>
      </c>
      <c r="D107" s="46"/>
      <c r="E107" s="29">
        <v>231</v>
      </c>
      <c r="F107" s="29">
        <v>2761</v>
      </c>
      <c r="G107" s="29">
        <v>84502</v>
      </c>
      <c r="H107" s="29">
        <v>148607</v>
      </c>
      <c r="I107" s="29">
        <v>43714</v>
      </c>
      <c r="J107" s="47">
        <v>69297</v>
      </c>
      <c r="K107" s="36"/>
    </row>
    <row r="108" spans="1:11" s="37" customFormat="1" x14ac:dyDescent="0.2">
      <c r="A108" s="56"/>
      <c r="B108" s="38" t="s">
        <v>17</v>
      </c>
      <c r="C108" s="1">
        <v>2373387</v>
      </c>
      <c r="D108" s="48"/>
      <c r="E108" s="27">
        <v>271</v>
      </c>
      <c r="F108" s="27">
        <v>6069</v>
      </c>
      <c r="G108" s="27">
        <v>332241</v>
      </c>
      <c r="H108" s="27">
        <v>856207</v>
      </c>
      <c r="I108" s="27">
        <v>329833</v>
      </c>
      <c r="J108" s="49">
        <v>848766</v>
      </c>
      <c r="K108" s="36"/>
    </row>
    <row r="109" spans="1:11" s="37" customFormat="1" x14ac:dyDescent="0.2">
      <c r="A109" s="56"/>
      <c r="B109" s="38" t="s">
        <v>1</v>
      </c>
      <c r="C109" s="1">
        <v>346042</v>
      </c>
      <c r="D109" s="48">
        <v>99.1</v>
      </c>
      <c r="E109" s="27">
        <v>173</v>
      </c>
      <c r="F109" s="27">
        <v>2250</v>
      </c>
      <c r="G109" s="27">
        <v>83399</v>
      </c>
      <c r="H109" s="27">
        <v>147596</v>
      </c>
      <c r="I109" s="27">
        <v>43573</v>
      </c>
      <c r="J109" s="49">
        <v>69051</v>
      </c>
      <c r="K109" s="36"/>
    </row>
    <row r="110" spans="1:11" s="37" customFormat="1" x14ac:dyDescent="0.2">
      <c r="A110" s="86"/>
      <c r="B110" s="42" t="s">
        <v>2</v>
      </c>
      <c r="C110" s="5">
        <v>2359659</v>
      </c>
      <c r="D110" s="45"/>
      <c r="E110" s="31">
        <v>213</v>
      </c>
      <c r="F110" s="31">
        <v>4978</v>
      </c>
      <c r="G110" s="31">
        <v>328487</v>
      </c>
      <c r="H110" s="31">
        <v>850660</v>
      </c>
      <c r="I110" s="31">
        <v>328833</v>
      </c>
      <c r="J110" s="50">
        <v>846488</v>
      </c>
      <c r="K110" s="36"/>
    </row>
    <row r="111" spans="1:11" s="37" customFormat="1" x14ac:dyDescent="0.2">
      <c r="A111" s="55" t="s">
        <v>22</v>
      </c>
      <c r="B111" s="32" t="s">
        <v>16</v>
      </c>
      <c r="C111" s="1">
        <v>349149</v>
      </c>
      <c r="D111" s="48"/>
      <c r="E111" s="27">
        <v>231</v>
      </c>
      <c r="F111" s="27">
        <v>2761</v>
      </c>
      <c r="G111" s="27">
        <v>81967</v>
      </c>
      <c r="H111" s="27">
        <v>150298</v>
      </c>
      <c r="I111" s="27">
        <v>44569</v>
      </c>
      <c r="J111" s="27">
        <v>69323</v>
      </c>
      <c r="K111" s="36"/>
    </row>
    <row r="112" spans="1:11" s="37" customFormat="1" x14ac:dyDescent="0.2">
      <c r="A112" s="56"/>
      <c r="B112" s="38" t="s">
        <v>17</v>
      </c>
      <c r="C112" s="1">
        <v>2376115</v>
      </c>
      <c r="D112" s="48"/>
      <c r="E112" s="27">
        <v>271</v>
      </c>
      <c r="F112" s="27">
        <v>6169</v>
      </c>
      <c r="G112" s="27">
        <v>321702</v>
      </c>
      <c r="H112" s="27">
        <v>863411</v>
      </c>
      <c r="I112" s="27">
        <v>335610</v>
      </c>
      <c r="J112" s="27">
        <v>849052</v>
      </c>
      <c r="K112" s="36"/>
    </row>
    <row r="113" spans="1:11" s="37" customFormat="1" x14ac:dyDescent="0.2">
      <c r="A113" s="56"/>
      <c r="B113" s="38" t="s">
        <v>1</v>
      </c>
      <c r="C113" s="1">
        <v>346083</v>
      </c>
      <c r="D113" s="48">
        <v>99.1</v>
      </c>
      <c r="E113" s="27">
        <v>173</v>
      </c>
      <c r="F113" s="27">
        <v>2250</v>
      </c>
      <c r="G113" s="27">
        <v>80867</v>
      </c>
      <c r="H113" s="27">
        <v>149287</v>
      </c>
      <c r="I113" s="27">
        <v>44429</v>
      </c>
      <c r="J113" s="27">
        <v>69077</v>
      </c>
      <c r="K113" s="36"/>
    </row>
    <row r="114" spans="1:11" s="37" customFormat="1" x14ac:dyDescent="0.2">
      <c r="A114" s="56"/>
      <c r="B114" s="38" t="s">
        <v>2</v>
      </c>
      <c r="C114" s="1">
        <v>2362371</v>
      </c>
      <c r="D114" s="48"/>
      <c r="E114" s="27">
        <v>213</v>
      </c>
      <c r="F114" s="27">
        <v>4978</v>
      </c>
      <c r="G114" s="27">
        <v>317932</v>
      </c>
      <c r="H114" s="27">
        <v>857863</v>
      </c>
      <c r="I114" s="27">
        <v>334610</v>
      </c>
      <c r="J114" s="27">
        <v>846774</v>
      </c>
      <c r="K114" s="36"/>
    </row>
    <row r="115" spans="1:11" s="37" customFormat="1" x14ac:dyDescent="0.2">
      <c r="A115" s="55" t="s">
        <v>23</v>
      </c>
      <c r="B115" s="32" t="s">
        <v>16</v>
      </c>
      <c r="C115" s="1">
        <v>350008</v>
      </c>
      <c r="D115" s="48"/>
      <c r="E115" s="27">
        <v>231</v>
      </c>
      <c r="F115" s="27">
        <v>2772</v>
      </c>
      <c r="G115" s="27">
        <v>80623</v>
      </c>
      <c r="H115" s="27">
        <v>151265</v>
      </c>
      <c r="I115" s="27">
        <v>44872</v>
      </c>
      <c r="J115" s="27">
        <v>68681</v>
      </c>
      <c r="K115" s="36"/>
    </row>
    <row r="116" spans="1:11" s="37" customFormat="1" x14ac:dyDescent="0.2">
      <c r="A116" s="56"/>
      <c r="B116" s="38" t="s">
        <v>17</v>
      </c>
      <c r="C116" s="1">
        <v>2382831</v>
      </c>
      <c r="D116" s="48"/>
      <c r="E116" s="27">
        <v>271</v>
      </c>
      <c r="F116" s="27">
        <v>6057</v>
      </c>
      <c r="G116" s="27">
        <v>316434</v>
      </c>
      <c r="H116" s="27">
        <v>868663</v>
      </c>
      <c r="I116" s="27">
        <v>337419</v>
      </c>
      <c r="J116" s="27">
        <v>840944</v>
      </c>
      <c r="K116" s="51">
        <f>C117/C115</f>
        <v>0.99148590889351096</v>
      </c>
    </row>
    <row r="117" spans="1:11" s="37" customFormat="1" x14ac:dyDescent="0.2">
      <c r="A117" s="56"/>
      <c r="B117" s="38" t="s">
        <v>1</v>
      </c>
      <c r="C117" s="1">
        <v>347028</v>
      </c>
      <c r="D117" s="48">
        <v>99.1</v>
      </c>
      <c r="E117" s="27">
        <f t="shared" ref="E117:J118" si="0">E115*$K$116</f>
        <v>229.03324495440103</v>
      </c>
      <c r="F117" s="27">
        <f t="shared" si="0"/>
        <v>2748.3989394528126</v>
      </c>
      <c r="G117" s="27">
        <f t="shared" si="0"/>
        <v>79936.568432721528</v>
      </c>
      <c r="H117" s="27">
        <f t="shared" si="0"/>
        <v>149977.11600877694</v>
      </c>
      <c r="I117" s="27">
        <f t="shared" si="0"/>
        <v>44489.955703869622</v>
      </c>
      <c r="J117" s="27">
        <f t="shared" si="0"/>
        <v>68096.243708715221</v>
      </c>
      <c r="K117" s="36"/>
    </row>
    <row r="118" spans="1:11" s="37" customFormat="1" ht="13.8" thickBot="1" x14ac:dyDescent="0.25">
      <c r="A118" s="57"/>
      <c r="B118" s="52" t="s">
        <v>2</v>
      </c>
      <c r="C118" s="17">
        <v>2369425</v>
      </c>
      <c r="D118" s="53"/>
      <c r="E118" s="54">
        <f t="shared" si="0"/>
        <v>268.6926813101415</v>
      </c>
      <c r="F118" s="54">
        <f t="shared" si="0"/>
        <v>6005.4301501679956</v>
      </c>
      <c r="G118" s="54">
        <f t="shared" si="0"/>
        <v>313739.85209480923</v>
      </c>
      <c r="H118" s="54">
        <f t="shared" si="0"/>
        <v>861267.12407716387</v>
      </c>
      <c r="I118" s="54">
        <f t="shared" si="0"/>
        <v>334546.18389293959</v>
      </c>
      <c r="J118" s="54">
        <f t="shared" si="0"/>
        <v>833784.12616854464</v>
      </c>
      <c r="K118" s="36"/>
    </row>
    <row r="119" spans="1:11" x14ac:dyDescent="0.2">
      <c r="A119" s="20" t="s">
        <v>15</v>
      </c>
      <c r="B119" s="19"/>
      <c r="C119" s="1"/>
      <c r="D119" s="12"/>
      <c r="E119" s="12"/>
      <c r="F119" s="1"/>
      <c r="G119" s="1"/>
      <c r="H119" s="1"/>
      <c r="I119" s="1"/>
      <c r="J119" s="1"/>
    </row>
    <row r="120" spans="1:11" x14ac:dyDescent="0.2">
      <c r="C120" s="25"/>
      <c r="D120" s="25"/>
      <c r="E120" s="25"/>
      <c r="F120" s="25"/>
      <c r="G120" s="25"/>
      <c r="H120" s="25"/>
      <c r="I120" s="25"/>
      <c r="J120" s="25"/>
    </row>
    <row r="121" spans="1:11" x14ac:dyDescent="0.2">
      <c r="I121" s="26"/>
    </row>
  </sheetData>
  <mergeCells count="56">
    <mergeCell ref="A111:A114"/>
    <mergeCell ref="A75:A78"/>
    <mergeCell ref="D77:D78"/>
    <mergeCell ref="D105:D106"/>
    <mergeCell ref="D93:D94"/>
    <mergeCell ref="A83:A86"/>
    <mergeCell ref="D85:D86"/>
    <mergeCell ref="A99:A102"/>
    <mergeCell ref="D101:D102"/>
    <mergeCell ref="D89:D90"/>
    <mergeCell ref="A95:A98"/>
    <mergeCell ref="A91:A94"/>
    <mergeCell ref="A87:A90"/>
    <mergeCell ref="A27:A30"/>
    <mergeCell ref="D29:D30"/>
    <mergeCell ref="D53:D54"/>
    <mergeCell ref="D69:D70"/>
    <mergeCell ref="A63:A66"/>
    <mergeCell ref="D49:D50"/>
    <mergeCell ref="D33:D34"/>
    <mergeCell ref="A79:A82"/>
    <mergeCell ref="A2:B2"/>
    <mergeCell ref="A3:A6"/>
    <mergeCell ref="D5:D6"/>
    <mergeCell ref="D17:D18"/>
    <mergeCell ref="A7:A10"/>
    <mergeCell ref="D9:D10"/>
    <mergeCell ref="D13:D14"/>
    <mergeCell ref="A15:A18"/>
    <mergeCell ref="D97:D98"/>
    <mergeCell ref="A107:A110"/>
    <mergeCell ref="D21:D22"/>
    <mergeCell ref="A11:A14"/>
    <mergeCell ref="A19:A22"/>
    <mergeCell ref="D81:D82"/>
    <mergeCell ref="A51:A54"/>
    <mergeCell ref="D45:D46"/>
    <mergeCell ref="A71:A74"/>
    <mergeCell ref="D73:D74"/>
    <mergeCell ref="A43:A46"/>
    <mergeCell ref="A47:A50"/>
    <mergeCell ref="A67:A70"/>
    <mergeCell ref="D65:D66"/>
    <mergeCell ref="D61:D62"/>
    <mergeCell ref="A59:A62"/>
    <mergeCell ref="D57:D58"/>
    <mergeCell ref="A115:A118"/>
    <mergeCell ref="D25:D26"/>
    <mergeCell ref="A55:A58"/>
    <mergeCell ref="A35:A38"/>
    <mergeCell ref="A39:A42"/>
    <mergeCell ref="D41:D42"/>
    <mergeCell ref="D37:D38"/>
    <mergeCell ref="A31:A34"/>
    <mergeCell ref="A23:A26"/>
    <mergeCell ref="A103:A10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headerFooter alignWithMargins="0"/>
  <rowBreaks count="1" manualBreakCount="1">
    <brk id="62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2023-12-15T06:01:26Z</cp:lastPrinted>
  <dcterms:created xsi:type="dcterms:W3CDTF">2001-10-02T05:13:59Z</dcterms:created>
  <dcterms:modified xsi:type="dcterms:W3CDTF">2023-12-15T06:01:31Z</dcterms:modified>
</cp:coreProperties>
</file>