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D0F14A5B-920E-4EE2-AA96-EC689CEADB81}" xr6:coauthVersionLast="36" xr6:coauthVersionMax="36" xr10:uidLastSave="{00000000-0000-0000-0000-000000000000}"/>
  <bookViews>
    <workbookView xWindow="5028" yWindow="48" windowWidth="14952" windowHeight="9000"/>
  </bookViews>
  <sheets>
    <sheet name="Sheet1" sheetId="1" r:id="rId1"/>
  </sheets>
  <definedNames>
    <definedName name="_xlnm.Print_Area" localSheetId="0">Sheet1!$A$1:$G$44</definedName>
  </definedNames>
  <calcPr calcId="191029"/>
</workbook>
</file>

<file path=xl/calcChain.xml><?xml version="1.0" encoding="utf-8"?>
<calcChain xmlns="http://schemas.openxmlformats.org/spreadsheetml/2006/main">
  <c r="G41" i="1" l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D32" i="1"/>
  <c r="G32" i="1"/>
  <c r="G31" i="1"/>
  <c r="D31" i="1"/>
  <c r="G25" i="1"/>
  <c r="D25" i="1"/>
  <c r="G24" i="1"/>
  <c r="D24" i="1"/>
  <c r="G23" i="1"/>
  <c r="D23" i="1"/>
  <c r="G22" i="1"/>
  <c r="D22" i="1"/>
  <c r="D21" i="1"/>
  <c r="G21" i="1"/>
  <c r="G20" i="1"/>
  <c r="D20" i="1"/>
</calcChain>
</file>

<file path=xl/comments1.xml><?xml version="1.0" encoding="utf-8"?>
<comments xmlns="http://schemas.openxmlformats.org/spreadsheetml/2006/main">
  <authors>
    <author>1113</author>
    <author>onojo</author>
  </authors>
  <commentList>
    <comment ref="B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収支額に合わせるため端数調整</t>
        </r>
      </text>
    </comment>
    <comment ref="B4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端数調整あり</t>
        </r>
      </text>
    </comment>
  </commentList>
</comments>
</file>

<file path=xl/sharedStrings.xml><?xml version="1.0" encoding="utf-8"?>
<sst xmlns="http://schemas.openxmlformats.org/spreadsheetml/2006/main" count="42" uniqueCount="37">
  <si>
    <t>年度</t>
  </si>
  <si>
    <t>差引額</t>
  </si>
  <si>
    <t>△16,543</t>
  </si>
  <si>
    <t>△257,344</t>
  </si>
  <si>
    <t>△413,651</t>
  </si>
  <si>
    <t>△388,294</t>
  </si>
  <si>
    <t>△373,455</t>
  </si>
  <si>
    <t>△357,717</t>
  </si>
  <si>
    <t>△230,103</t>
  </si>
  <si>
    <t>△487,244</t>
  </si>
  <si>
    <t>△435,062</t>
  </si>
  <si>
    <t>△589,992</t>
  </si>
  <si>
    <t>△274,305</t>
  </si>
  <si>
    <t>△375,432</t>
  </si>
  <si>
    <t>△435,021</t>
  </si>
  <si>
    <t>△453,861</t>
  </si>
  <si>
    <t>△314,220</t>
  </si>
  <si>
    <t>△463,602</t>
  </si>
  <si>
    <t>収益的収支</t>
    <phoneticPr fontId="2"/>
  </si>
  <si>
    <t>資本的収支</t>
    <phoneticPr fontId="2"/>
  </si>
  <si>
    <t>収入</t>
    <phoneticPr fontId="2"/>
  </si>
  <si>
    <t>支出</t>
    <phoneticPr fontId="2"/>
  </si>
  <si>
    <t>△650,384</t>
    <phoneticPr fontId="2"/>
  </si>
  <si>
    <t>※平成元年度以降の数値は消費税含む</t>
    <rPh sb="1" eb="3">
      <t>ヘイセイ</t>
    </rPh>
    <rPh sb="3" eb="5">
      <t>ガンネン</t>
    </rPh>
    <rPh sb="5" eb="6">
      <t>ド</t>
    </rPh>
    <rPh sb="6" eb="8">
      <t>イコウ</t>
    </rPh>
    <rPh sb="9" eb="11">
      <t>スウチ</t>
    </rPh>
    <rPh sb="12" eb="15">
      <t>ショウヒゼイ</t>
    </rPh>
    <rPh sb="15" eb="16">
      <t>フク</t>
    </rPh>
    <phoneticPr fontId="2"/>
  </si>
  <si>
    <t>資料：企業総務課</t>
    <rPh sb="0" eb="2">
      <t>シリョウ</t>
    </rPh>
    <rPh sb="3" eb="5">
      <t>キギョウ</t>
    </rPh>
    <rPh sb="5" eb="7">
      <t>ソウム</t>
    </rPh>
    <rPh sb="7" eb="8">
      <t>カ</t>
    </rPh>
    <phoneticPr fontId="2"/>
  </si>
  <si>
    <t>昭和60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</si>
  <si>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</si>
  <si>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</si>
  <si>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</si>
  <si>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</si>
  <si>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</si>
  <si>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</si>
  <si>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</si>
  <si>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</si>
  <si>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</si>
  <si>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</si>
  <si>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r>
      <t>（７）水道事業企業会計　　　　　　　　　　　　　　単位：千円</t>
    </r>
    <r>
      <rPr>
        <sz val="11"/>
        <rFont val="ＭＳ Ｐゴシック"/>
        <family val="3"/>
        <charset val="128"/>
      </rPr>
      <t xml:space="preserve">  (４</t>
    </r>
    <r>
      <rPr>
        <sz val="11"/>
        <rFont val="ＭＳ Ｐゴシック"/>
        <family val="3"/>
        <charset val="128"/>
      </rPr>
      <t>月１日～</t>
    </r>
    <r>
      <rPr>
        <sz val="11"/>
        <rFont val="ＭＳ Ｐゴシック"/>
        <family val="3"/>
        <charset val="128"/>
      </rPr>
      <t xml:space="preserve"> ３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</si>
</sst>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&quot;△ &quot;#,##0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wrapText="1"/>
    </xf>
    <xf numFmtId="179" fontId="1" fillId="0" borderId="0" xfId="0" applyNumberFormat="1" applyFont="1"/>
    <xf numFmtId="179" fontId="1" fillId="0" borderId="0" xfId="0" applyNumberFormat="1" applyFont="1" applyBorder="1" applyAlignment="1">
      <alignment horizontal="right" vertical="top" wrapText="1"/>
    </xf>
    <xf numFmtId="179" fontId="1" fillId="0" borderId="0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179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179" fontId="1" fillId="0" borderId="6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Alignment="1">
      <alignment wrapText="1"/>
    </xf>
    <xf numFmtId="179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7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wrapText="1"/>
    </xf>
    <xf numFmtId="179" fontId="1" fillId="0" borderId="2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0" fontId="0" fillId="2" borderId="0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wrapText="1"/>
    </xf>
    <xf numFmtId="179" fontId="1" fillId="2" borderId="0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top" wrapText="1"/>
    </xf>
    <xf numFmtId="49" fontId="0" fillId="2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/>
  </sheetViews>
  <sheetFormatPr defaultColWidth="9" defaultRowHeight="13.2"/>
  <cols>
    <col min="1" max="1" width="9" style="1"/>
    <col min="2" max="3" width="11.6640625" style="1" customWidth="1"/>
    <col min="4" max="4" width="11.6640625" style="4" customWidth="1"/>
    <col min="5" max="6" width="11.6640625" style="1" customWidth="1"/>
    <col min="7" max="7" width="11.6640625" style="4" customWidth="1"/>
    <col min="8" max="8" width="11.6640625" style="1" customWidth="1"/>
    <col min="9" max="16384" width="9" style="1"/>
  </cols>
  <sheetData>
    <row r="1" spans="1:8" ht="13.8" thickBot="1">
      <c r="A1" s="47" t="s">
        <v>36</v>
      </c>
      <c r="B1" s="10"/>
      <c r="C1" s="10"/>
      <c r="D1" s="11"/>
      <c r="E1" s="10"/>
      <c r="F1" s="10"/>
      <c r="G1" s="11"/>
      <c r="H1" s="10"/>
    </row>
    <row r="2" spans="1:8">
      <c r="A2" s="43" t="s">
        <v>0</v>
      </c>
      <c r="B2" s="45" t="s">
        <v>18</v>
      </c>
      <c r="C2" s="42"/>
      <c r="D2" s="46"/>
      <c r="E2" s="42" t="s">
        <v>19</v>
      </c>
      <c r="F2" s="42"/>
      <c r="G2" s="42"/>
      <c r="H2" s="15"/>
    </row>
    <row r="3" spans="1:8">
      <c r="A3" s="44"/>
      <c r="B3" s="16" t="s">
        <v>20</v>
      </c>
      <c r="C3" s="17" t="s">
        <v>21</v>
      </c>
      <c r="D3" s="18" t="s">
        <v>1</v>
      </c>
      <c r="E3" s="17" t="s">
        <v>20</v>
      </c>
      <c r="F3" s="19" t="s">
        <v>21</v>
      </c>
      <c r="G3" s="20" t="s">
        <v>1</v>
      </c>
      <c r="H3" s="21"/>
    </row>
    <row r="4" spans="1:8">
      <c r="A4" s="37" t="s">
        <v>25</v>
      </c>
      <c r="B4" s="7">
        <v>1173687</v>
      </c>
      <c r="C4" s="8">
        <v>1111075</v>
      </c>
      <c r="D4" s="6">
        <v>62612</v>
      </c>
      <c r="E4" s="8">
        <v>190279</v>
      </c>
      <c r="F4" s="9">
        <v>447623</v>
      </c>
      <c r="G4" s="6" t="s">
        <v>3</v>
      </c>
      <c r="H4" s="22"/>
    </row>
    <row r="5" spans="1:8">
      <c r="A5" s="38">
        <v>61</v>
      </c>
      <c r="B5" s="7">
        <v>1250465</v>
      </c>
      <c r="C5" s="23">
        <v>1127752</v>
      </c>
      <c r="D5" s="24">
        <v>122713</v>
      </c>
      <c r="E5" s="23">
        <v>213391</v>
      </c>
      <c r="F5" s="25">
        <v>627042</v>
      </c>
      <c r="G5" s="24" t="s">
        <v>4</v>
      </c>
      <c r="H5" s="22"/>
    </row>
    <row r="6" spans="1:8">
      <c r="A6" s="38">
        <v>62</v>
      </c>
      <c r="B6" s="7">
        <v>1241686</v>
      </c>
      <c r="C6" s="23">
        <v>1098895</v>
      </c>
      <c r="D6" s="24">
        <v>142791</v>
      </c>
      <c r="E6" s="23">
        <v>224690</v>
      </c>
      <c r="F6" s="25">
        <v>612984</v>
      </c>
      <c r="G6" s="24" t="s">
        <v>5</v>
      </c>
      <c r="H6" s="22"/>
    </row>
    <row r="7" spans="1:8">
      <c r="A7" s="38">
        <v>63</v>
      </c>
      <c r="B7" s="7">
        <v>1311677</v>
      </c>
      <c r="C7" s="23">
        <v>1132576</v>
      </c>
      <c r="D7" s="24">
        <v>179101</v>
      </c>
      <c r="E7" s="23">
        <v>297231</v>
      </c>
      <c r="F7" s="25">
        <v>670686</v>
      </c>
      <c r="G7" s="24" t="s">
        <v>6</v>
      </c>
      <c r="H7" s="22"/>
    </row>
    <row r="8" spans="1:8">
      <c r="A8" s="38" t="s">
        <v>26</v>
      </c>
      <c r="B8" s="7">
        <v>1446955</v>
      </c>
      <c r="C8" s="23">
        <v>1283877</v>
      </c>
      <c r="D8" s="24">
        <v>163078</v>
      </c>
      <c r="E8" s="23">
        <v>272458</v>
      </c>
      <c r="F8" s="25">
        <v>630175</v>
      </c>
      <c r="G8" s="24" t="s">
        <v>7</v>
      </c>
      <c r="H8" s="22"/>
    </row>
    <row r="9" spans="1:8">
      <c r="A9" s="39" t="s">
        <v>27</v>
      </c>
      <c r="B9" s="7">
        <v>1500272</v>
      </c>
      <c r="C9" s="23">
        <v>1414685</v>
      </c>
      <c r="D9" s="24">
        <v>85587</v>
      </c>
      <c r="E9" s="23">
        <v>583765</v>
      </c>
      <c r="F9" s="25">
        <v>813868</v>
      </c>
      <c r="G9" s="24" t="s">
        <v>8</v>
      </c>
      <c r="H9" s="22"/>
    </row>
    <row r="10" spans="1:8">
      <c r="A10" s="39" t="s">
        <v>28</v>
      </c>
      <c r="B10" s="7">
        <v>1530353</v>
      </c>
      <c r="C10" s="23">
        <v>1399895</v>
      </c>
      <c r="D10" s="24">
        <v>130458</v>
      </c>
      <c r="E10" s="23">
        <v>268036</v>
      </c>
      <c r="F10" s="25">
        <v>755280</v>
      </c>
      <c r="G10" s="24" t="s">
        <v>9</v>
      </c>
      <c r="H10" s="22"/>
    </row>
    <row r="11" spans="1:8">
      <c r="A11" s="39" t="s">
        <v>29</v>
      </c>
      <c r="B11" s="7">
        <v>1550646</v>
      </c>
      <c r="C11" s="23">
        <v>1372777</v>
      </c>
      <c r="D11" s="24">
        <v>177869</v>
      </c>
      <c r="E11" s="23">
        <v>810061</v>
      </c>
      <c r="F11" s="25">
        <v>1245123</v>
      </c>
      <c r="G11" s="24" t="s">
        <v>10</v>
      </c>
      <c r="H11" s="22"/>
    </row>
    <row r="12" spans="1:8">
      <c r="A12" s="39" t="s">
        <v>30</v>
      </c>
      <c r="B12" s="7">
        <v>1542090</v>
      </c>
      <c r="C12" s="23">
        <v>1428770</v>
      </c>
      <c r="D12" s="24">
        <v>113320</v>
      </c>
      <c r="E12" s="23">
        <v>1139129</v>
      </c>
      <c r="F12" s="25">
        <v>1729121</v>
      </c>
      <c r="G12" s="24" t="s">
        <v>11</v>
      </c>
      <c r="H12" s="22"/>
    </row>
    <row r="13" spans="1:8">
      <c r="A13" s="39" t="s">
        <v>31</v>
      </c>
      <c r="B13" s="7">
        <v>1606774</v>
      </c>
      <c r="C13" s="23">
        <v>1623317</v>
      </c>
      <c r="D13" s="24" t="s">
        <v>2</v>
      </c>
      <c r="E13" s="23">
        <v>377719</v>
      </c>
      <c r="F13" s="25">
        <v>652024</v>
      </c>
      <c r="G13" s="24" t="s">
        <v>12</v>
      </c>
      <c r="H13" s="22"/>
    </row>
    <row r="14" spans="1:8">
      <c r="A14" s="39" t="s">
        <v>32</v>
      </c>
      <c r="B14" s="7">
        <v>1630430</v>
      </c>
      <c r="C14" s="23">
        <v>1580928</v>
      </c>
      <c r="D14" s="24">
        <v>49502</v>
      </c>
      <c r="E14" s="23">
        <v>279085</v>
      </c>
      <c r="F14" s="25">
        <v>654517</v>
      </c>
      <c r="G14" s="24" t="s">
        <v>13</v>
      </c>
      <c r="H14" s="22"/>
    </row>
    <row r="15" spans="1:8">
      <c r="A15" s="39" t="s">
        <v>33</v>
      </c>
      <c r="B15" s="7">
        <v>1753960</v>
      </c>
      <c r="C15" s="23">
        <v>1630960</v>
      </c>
      <c r="D15" s="24">
        <v>123000</v>
      </c>
      <c r="E15" s="23">
        <v>901795</v>
      </c>
      <c r="F15" s="25">
        <v>1336816</v>
      </c>
      <c r="G15" s="24" t="s">
        <v>14</v>
      </c>
      <c r="H15" s="22"/>
    </row>
    <row r="16" spans="1:8">
      <c r="A16" s="39" t="s">
        <v>34</v>
      </c>
      <c r="B16" s="7">
        <v>1793337</v>
      </c>
      <c r="C16" s="23">
        <v>1645181</v>
      </c>
      <c r="D16" s="24">
        <v>148156</v>
      </c>
      <c r="E16" s="23">
        <v>617176</v>
      </c>
      <c r="F16" s="25">
        <v>1071037</v>
      </c>
      <c r="G16" s="24" t="s">
        <v>15</v>
      </c>
      <c r="H16" s="22"/>
    </row>
    <row r="17" spans="1:8">
      <c r="A17" s="38">
        <v>10</v>
      </c>
      <c r="B17" s="7">
        <v>1985439</v>
      </c>
      <c r="C17" s="23">
        <v>1631529</v>
      </c>
      <c r="D17" s="24">
        <v>353910</v>
      </c>
      <c r="E17" s="23">
        <v>1938764</v>
      </c>
      <c r="F17" s="25">
        <v>2252984</v>
      </c>
      <c r="G17" s="24" t="s">
        <v>16</v>
      </c>
      <c r="H17" s="22"/>
    </row>
    <row r="18" spans="1:8">
      <c r="A18" s="37">
        <v>11</v>
      </c>
      <c r="B18" s="7">
        <v>1988917</v>
      </c>
      <c r="C18" s="8">
        <v>1648699</v>
      </c>
      <c r="D18" s="6">
        <v>340218</v>
      </c>
      <c r="E18" s="8">
        <v>1873283</v>
      </c>
      <c r="F18" s="9">
        <v>2336885</v>
      </c>
      <c r="G18" s="6" t="s">
        <v>17</v>
      </c>
      <c r="H18" s="22"/>
    </row>
    <row r="19" spans="1:8" s="2" customFormat="1">
      <c r="A19" s="37">
        <v>12</v>
      </c>
      <c r="B19" s="7">
        <v>2077373</v>
      </c>
      <c r="C19" s="8">
        <v>1666718</v>
      </c>
      <c r="D19" s="6">
        <v>428604</v>
      </c>
      <c r="E19" s="8">
        <v>3876591</v>
      </c>
      <c r="F19" s="9">
        <v>4526975</v>
      </c>
      <c r="G19" s="6" t="s">
        <v>22</v>
      </c>
      <c r="H19" s="22"/>
    </row>
    <row r="20" spans="1:8">
      <c r="A20" s="37">
        <v>13</v>
      </c>
      <c r="B20" s="7">
        <v>1898102</v>
      </c>
      <c r="C20" s="8">
        <v>1905528</v>
      </c>
      <c r="D20" s="6">
        <f t="shared" ref="D20:D25" si="0">B20-C20</f>
        <v>-7426</v>
      </c>
      <c r="E20" s="8">
        <v>720046</v>
      </c>
      <c r="F20" s="9">
        <v>1195802</v>
      </c>
      <c r="G20" s="6">
        <f t="shared" ref="G20:G25" si="1">E20-F20</f>
        <v>-475756</v>
      </c>
      <c r="H20" s="12"/>
    </row>
    <row r="21" spans="1:8">
      <c r="A21" s="37">
        <v>14</v>
      </c>
      <c r="B21" s="7">
        <v>1872633</v>
      </c>
      <c r="C21" s="8">
        <v>1956591</v>
      </c>
      <c r="D21" s="6">
        <f t="shared" si="0"/>
        <v>-83958</v>
      </c>
      <c r="E21" s="8">
        <v>526993</v>
      </c>
      <c r="F21" s="9">
        <v>896634</v>
      </c>
      <c r="G21" s="6">
        <f t="shared" si="1"/>
        <v>-369641</v>
      </c>
      <c r="H21" s="12"/>
    </row>
    <row r="22" spans="1:8">
      <c r="A22" s="37">
        <v>15</v>
      </c>
      <c r="B22" s="7">
        <v>2026166</v>
      </c>
      <c r="C22" s="8">
        <v>1983486</v>
      </c>
      <c r="D22" s="6">
        <f t="shared" si="0"/>
        <v>42680</v>
      </c>
      <c r="E22" s="8">
        <v>789749</v>
      </c>
      <c r="F22" s="9">
        <v>1229526</v>
      </c>
      <c r="G22" s="6">
        <f t="shared" si="1"/>
        <v>-439777</v>
      </c>
      <c r="H22" s="12"/>
    </row>
    <row r="23" spans="1:8">
      <c r="A23" s="37">
        <v>16</v>
      </c>
      <c r="B23" s="7">
        <v>2062302</v>
      </c>
      <c r="C23" s="8">
        <v>1958627</v>
      </c>
      <c r="D23" s="6">
        <f t="shared" si="0"/>
        <v>103675</v>
      </c>
      <c r="E23" s="8">
        <v>692613</v>
      </c>
      <c r="F23" s="9">
        <v>1621060</v>
      </c>
      <c r="G23" s="6">
        <f t="shared" si="1"/>
        <v>-928447</v>
      </c>
      <c r="H23" s="12"/>
    </row>
    <row r="24" spans="1:8">
      <c r="A24" s="37">
        <v>17</v>
      </c>
      <c r="B24" s="7">
        <v>2273272</v>
      </c>
      <c r="C24" s="8">
        <v>2016680</v>
      </c>
      <c r="D24" s="6">
        <f t="shared" si="0"/>
        <v>256592</v>
      </c>
      <c r="E24" s="8">
        <v>508668</v>
      </c>
      <c r="F24" s="9">
        <v>1451686</v>
      </c>
      <c r="G24" s="6">
        <f t="shared" si="1"/>
        <v>-943018</v>
      </c>
      <c r="H24" s="12"/>
    </row>
    <row r="25" spans="1:8">
      <c r="A25" s="37">
        <v>18</v>
      </c>
      <c r="B25" s="7">
        <v>2114989</v>
      </c>
      <c r="C25" s="8">
        <v>1944923</v>
      </c>
      <c r="D25" s="6">
        <f t="shared" si="0"/>
        <v>170066</v>
      </c>
      <c r="E25" s="8">
        <v>959425</v>
      </c>
      <c r="F25" s="9">
        <v>1707591</v>
      </c>
      <c r="G25" s="6">
        <f t="shared" si="1"/>
        <v>-748166</v>
      </c>
      <c r="H25" s="12"/>
    </row>
    <row r="26" spans="1:8">
      <c r="A26" s="37">
        <v>19</v>
      </c>
      <c r="B26" s="7">
        <v>2053879</v>
      </c>
      <c r="C26" s="8">
        <v>2005641</v>
      </c>
      <c r="D26" s="6">
        <v>48238</v>
      </c>
      <c r="E26" s="8">
        <v>415252</v>
      </c>
      <c r="F26" s="9">
        <v>985148</v>
      </c>
      <c r="G26" s="6">
        <v>-569896</v>
      </c>
      <c r="H26" s="12"/>
    </row>
    <row r="27" spans="1:8">
      <c r="A27" s="37">
        <v>20</v>
      </c>
      <c r="B27" s="7">
        <v>2011793</v>
      </c>
      <c r="C27" s="8">
        <v>1978360</v>
      </c>
      <c r="D27" s="6">
        <v>33433</v>
      </c>
      <c r="E27" s="8">
        <v>255877</v>
      </c>
      <c r="F27" s="9">
        <v>1013304</v>
      </c>
      <c r="G27" s="6">
        <v>-757427</v>
      </c>
      <c r="H27" s="12"/>
    </row>
    <row r="28" spans="1:8">
      <c r="A28" s="37">
        <v>21</v>
      </c>
      <c r="B28" s="7">
        <v>1993639</v>
      </c>
      <c r="C28" s="8">
        <v>1939586</v>
      </c>
      <c r="D28" s="6">
        <v>54053</v>
      </c>
      <c r="E28" s="8">
        <v>232367</v>
      </c>
      <c r="F28" s="9">
        <v>765560</v>
      </c>
      <c r="G28" s="6">
        <v>-533193</v>
      </c>
      <c r="H28" s="12"/>
    </row>
    <row r="29" spans="1:8">
      <c r="A29" s="37">
        <v>22</v>
      </c>
      <c r="B29" s="7">
        <v>2047730</v>
      </c>
      <c r="C29" s="8">
        <v>1976524</v>
      </c>
      <c r="D29" s="6">
        <v>71206</v>
      </c>
      <c r="E29" s="8">
        <v>184412</v>
      </c>
      <c r="F29" s="9">
        <v>729747</v>
      </c>
      <c r="G29" s="6">
        <v>-545335</v>
      </c>
      <c r="H29" s="12"/>
    </row>
    <row r="30" spans="1:8">
      <c r="A30" s="37">
        <v>23</v>
      </c>
      <c r="B30" s="7">
        <v>2096123</v>
      </c>
      <c r="C30" s="8">
        <v>1972119</v>
      </c>
      <c r="D30" s="6">
        <v>124004</v>
      </c>
      <c r="E30" s="8">
        <v>59605</v>
      </c>
      <c r="F30" s="9">
        <v>732651</v>
      </c>
      <c r="G30" s="6">
        <v>-673046</v>
      </c>
      <c r="H30" s="12"/>
    </row>
    <row r="31" spans="1:8">
      <c r="A31" s="37">
        <v>24</v>
      </c>
      <c r="B31" s="7">
        <v>1992020</v>
      </c>
      <c r="C31" s="8">
        <v>1917084</v>
      </c>
      <c r="D31" s="6">
        <f>B31-C31</f>
        <v>74936</v>
      </c>
      <c r="E31" s="8">
        <v>55990</v>
      </c>
      <c r="F31" s="9">
        <v>744162</v>
      </c>
      <c r="G31" s="6">
        <f>E31-F31</f>
        <v>-688172</v>
      </c>
      <c r="H31" s="12"/>
    </row>
    <row r="32" spans="1:8">
      <c r="A32" s="37">
        <v>25</v>
      </c>
      <c r="B32" s="7">
        <v>2031351</v>
      </c>
      <c r="C32" s="8">
        <v>1980412</v>
      </c>
      <c r="D32" s="6">
        <f>B32-C32</f>
        <v>50939</v>
      </c>
      <c r="E32" s="8">
        <v>77511</v>
      </c>
      <c r="F32" s="9">
        <v>808191</v>
      </c>
      <c r="G32" s="6">
        <f>E32-F32</f>
        <v>-730680</v>
      </c>
      <c r="H32" s="12"/>
    </row>
    <row r="33" spans="1:8">
      <c r="A33" s="37">
        <v>26</v>
      </c>
      <c r="B33" s="7">
        <v>2357251</v>
      </c>
      <c r="C33" s="8">
        <v>2795333</v>
      </c>
      <c r="D33" s="6">
        <f t="shared" ref="D33:D39" si="2">+B33-C33</f>
        <v>-438082</v>
      </c>
      <c r="E33" s="8">
        <v>24878</v>
      </c>
      <c r="F33" s="9">
        <v>809883</v>
      </c>
      <c r="G33" s="6">
        <f t="shared" ref="G33:G39" si="3">+E33-F33</f>
        <v>-785005</v>
      </c>
      <c r="H33" s="12"/>
    </row>
    <row r="34" spans="1:8" s="10" customFormat="1">
      <c r="A34" s="37">
        <v>27</v>
      </c>
      <c r="B34" s="7">
        <v>2157819</v>
      </c>
      <c r="C34" s="8">
        <v>2059164</v>
      </c>
      <c r="D34" s="6">
        <f t="shared" si="2"/>
        <v>98655</v>
      </c>
      <c r="E34" s="8">
        <v>231547</v>
      </c>
      <c r="F34" s="9">
        <v>934295</v>
      </c>
      <c r="G34" s="6">
        <f t="shared" si="3"/>
        <v>-702748</v>
      </c>
      <c r="H34" s="12"/>
    </row>
    <row r="35" spans="1:8" s="10" customFormat="1">
      <c r="A35" s="37">
        <v>28</v>
      </c>
      <c r="B35" s="7">
        <v>2222955</v>
      </c>
      <c r="C35" s="8">
        <v>2035330</v>
      </c>
      <c r="D35" s="6">
        <f t="shared" si="2"/>
        <v>187625</v>
      </c>
      <c r="E35" s="8">
        <v>280960</v>
      </c>
      <c r="F35" s="9">
        <v>991472</v>
      </c>
      <c r="G35" s="6">
        <f t="shared" si="3"/>
        <v>-710512</v>
      </c>
      <c r="H35" s="12"/>
    </row>
    <row r="36" spans="1:8" s="10" customFormat="1">
      <c r="A36" s="37">
        <v>29</v>
      </c>
      <c r="B36" s="7">
        <v>2298791</v>
      </c>
      <c r="C36" s="8">
        <v>2020460</v>
      </c>
      <c r="D36" s="6">
        <f t="shared" si="2"/>
        <v>278331</v>
      </c>
      <c r="E36" s="8">
        <v>110664</v>
      </c>
      <c r="F36" s="9">
        <v>970329</v>
      </c>
      <c r="G36" s="6">
        <f t="shared" si="3"/>
        <v>-859665</v>
      </c>
      <c r="H36" s="12"/>
    </row>
    <row r="37" spans="1:8" s="10" customFormat="1">
      <c r="A37" s="37">
        <v>30</v>
      </c>
      <c r="B37" s="7">
        <v>2263295</v>
      </c>
      <c r="C37" s="8">
        <v>2023989</v>
      </c>
      <c r="D37" s="6">
        <f t="shared" si="2"/>
        <v>239306</v>
      </c>
      <c r="E37" s="8">
        <v>259307</v>
      </c>
      <c r="F37" s="9">
        <v>921413</v>
      </c>
      <c r="G37" s="6">
        <f t="shared" si="3"/>
        <v>-662106</v>
      </c>
      <c r="H37" s="12"/>
    </row>
    <row r="38" spans="1:8" s="36" customFormat="1">
      <c r="A38" s="30">
        <v>31</v>
      </c>
      <c r="B38" s="31">
        <v>2229616</v>
      </c>
      <c r="C38" s="32">
        <v>1993052</v>
      </c>
      <c r="D38" s="33">
        <f t="shared" si="2"/>
        <v>236564</v>
      </c>
      <c r="E38" s="32">
        <v>9007</v>
      </c>
      <c r="F38" s="34">
        <v>986065</v>
      </c>
      <c r="G38" s="33">
        <f t="shared" si="3"/>
        <v>-977058</v>
      </c>
      <c r="H38" s="35"/>
    </row>
    <row r="39" spans="1:8" s="36" customFormat="1">
      <c r="A39" s="40" t="s">
        <v>35</v>
      </c>
      <c r="B39" s="31">
        <v>2386685</v>
      </c>
      <c r="C39" s="32">
        <v>2078524</v>
      </c>
      <c r="D39" s="33">
        <f t="shared" si="2"/>
        <v>308161</v>
      </c>
      <c r="E39" s="32">
        <v>7057</v>
      </c>
      <c r="F39" s="34">
        <v>715418</v>
      </c>
      <c r="G39" s="33">
        <f t="shared" si="3"/>
        <v>-708361</v>
      </c>
      <c r="H39" s="35"/>
    </row>
    <row r="40" spans="1:8" s="10" customFormat="1">
      <c r="A40" s="41" t="s">
        <v>28</v>
      </c>
      <c r="B40" s="7">
        <v>2466276</v>
      </c>
      <c r="C40" s="8">
        <v>2047767</v>
      </c>
      <c r="D40" s="6">
        <f>+B40-C40</f>
        <v>418509</v>
      </c>
      <c r="E40" s="8">
        <v>26034</v>
      </c>
      <c r="F40" s="9">
        <v>908500</v>
      </c>
      <c r="G40" s="6">
        <f>+E40-F40</f>
        <v>-882466</v>
      </c>
      <c r="H40" s="12"/>
    </row>
    <row r="41" spans="1:8" s="36" customFormat="1">
      <c r="A41" s="40" t="s">
        <v>29</v>
      </c>
      <c r="B41" s="7">
        <v>2348644</v>
      </c>
      <c r="C41" s="8">
        <v>1925307</v>
      </c>
      <c r="D41" s="6">
        <f>+B41-C41</f>
        <v>423337</v>
      </c>
      <c r="E41" s="8">
        <v>19236</v>
      </c>
      <c r="F41" s="9">
        <v>906572</v>
      </c>
      <c r="G41" s="6">
        <f>+E41-F41</f>
        <v>-887336</v>
      </c>
      <c r="H41" s="35"/>
    </row>
    <row r="42" spans="1:8" s="10" customFormat="1" ht="13.8" thickBot="1">
      <c r="A42" s="13"/>
      <c r="B42" s="26"/>
      <c r="C42" s="27"/>
      <c r="D42" s="28"/>
      <c r="E42" s="27"/>
      <c r="F42" s="29"/>
      <c r="G42" s="28"/>
      <c r="H42" s="12"/>
    </row>
    <row r="43" spans="1:8">
      <c r="A43" s="14" t="s">
        <v>24</v>
      </c>
      <c r="B43" s="9"/>
      <c r="C43" s="8"/>
      <c r="D43" s="6"/>
      <c r="E43" s="8"/>
      <c r="F43" s="9"/>
      <c r="G43" s="5"/>
      <c r="H43" s="3"/>
    </row>
    <row r="44" spans="1:8">
      <c r="A44" s="1" t="s">
        <v>23</v>
      </c>
      <c r="B44" s="10"/>
      <c r="C44" s="10"/>
      <c r="D44" s="11"/>
      <c r="E44" s="10"/>
      <c r="F44" s="10"/>
    </row>
  </sheetData>
  <mergeCells count="3">
    <mergeCell ref="E2:G2"/>
    <mergeCell ref="A2:A3"/>
    <mergeCell ref="B2:D2"/>
  </mergeCells>
  <phoneticPr fontId="2"/>
  <pageMargins left="0.74803149606299213" right="0.74803149606299213" top="0.98425196850393704" bottom="0.98425196850393704" header="0.51181102362204722" footer="0.51181102362204722"/>
  <pageSetup paperSize="9" scale="11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2023-12-15T06:19:16Z</cp:lastPrinted>
  <dcterms:created xsi:type="dcterms:W3CDTF">2001-10-02T07:15:14Z</dcterms:created>
  <dcterms:modified xsi:type="dcterms:W3CDTF">2023-12-15T06:19:34Z</dcterms:modified>
</cp:coreProperties>
</file>