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９章\"/>
    </mc:Choice>
  </mc:AlternateContent>
  <xr:revisionPtr revIDLastSave="0" documentId="13_ncr:1_{61A01D57-EFF6-41A7-BFB6-08F5F51C7C11}" xr6:coauthVersionLast="36" xr6:coauthVersionMax="36" xr10:uidLastSave="{00000000-0000-0000-0000-000000000000}"/>
  <bookViews>
    <workbookView xWindow="5028" yWindow="48" windowWidth="14952" windowHeight="90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41" i="1" l="1"/>
  <c r="D40" i="1"/>
  <c r="D39" i="1"/>
  <c r="D38" i="1"/>
  <c r="D37" i="1"/>
  <c r="D36" i="1"/>
  <c r="D35" i="1"/>
  <c r="D34" i="1"/>
  <c r="D33" i="1"/>
  <c r="D32" i="1"/>
  <c r="D31" i="1"/>
  <c r="D24" i="1"/>
  <c r="D25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<sst xmlns="http://schemas.openxmlformats.org/spreadsheetml/2006/main" count="20" uniqueCount="18">
  <si>
    <t>年度</t>
    <rPh sb="0" eb="2">
      <t>ネンド</t>
    </rPh>
    <phoneticPr fontId="2"/>
  </si>
  <si>
    <t>供給単価</t>
    <rPh sb="0" eb="2">
      <t>キョウキュウ</t>
    </rPh>
    <rPh sb="2" eb="4">
      <t>タンカ</t>
    </rPh>
    <phoneticPr fontId="2"/>
  </si>
  <si>
    <t>給水原価</t>
    <rPh sb="0" eb="2">
      <t>キュウスイ</t>
    </rPh>
    <rPh sb="2" eb="4">
      <t>ゲンカ</t>
    </rPh>
    <phoneticPr fontId="2"/>
  </si>
  <si>
    <t>差</t>
    <rPh sb="0" eb="1">
      <t>サ</t>
    </rPh>
    <phoneticPr fontId="2"/>
  </si>
  <si>
    <t>資料：企業金総務課</t>
    <rPh sb="3" eb="5">
      <t>キギョウ</t>
    </rPh>
    <rPh sb="5" eb="6">
      <t>キン</t>
    </rPh>
    <rPh sb="6" eb="9">
      <t>ソウムカ</t>
    </rPh>
    <phoneticPr fontId="2"/>
  </si>
  <si>
    <t>昭和59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</si>
  <si>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</si>
  <si>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</si>
  <si>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</si>
  <si>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</si>
  <si>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</si>
  <si>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</si>
  <si>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</si>
  <si>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</si>
  <si>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</si>
  <si>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2">
      <t>レイワ</t>
    </rPh>
    <phoneticPr fontId="2"/>
  </si>
  <si>
    <t>（５）供給単価及び給水原価　　　　　　　　　　（水１㎥当たり）</t>
    <rPh sb="24" eb="25">
      <t>ミズ</t>
    </rPh>
    <rPh sb="27" eb="28">
      <t>アタ</t>
    </rPh>
    <phoneticPr fontId="2"/>
  </si>
  <si>
    <t>※給水原価については、平成30年度決算から「総務省」算定式により算定。</t>
    <rPh sb="1" eb="3">
      <t>キュウスイ</t>
    </rPh>
    <rPh sb="3" eb="5">
      <t>ゲンカ</t>
    </rPh>
    <rPh sb="11" eb="13">
      <t>ヘイセイ</t>
    </rPh>
    <rPh sb="15" eb="17">
      <t>ネンド</t>
    </rPh>
    <rPh sb="17" eb="19">
      <t>ケッサン</t>
    </rPh>
    <rPh sb="22" eb="25">
      <t>ソウムショウ</t>
    </rPh>
    <rPh sb="26" eb="28">
      <t>サンテイ</t>
    </rPh>
    <rPh sb="28" eb="29">
      <t>シキ</t>
    </rPh>
    <rPh sb="32" eb="34">
      <t>サンテイ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</si>
</sst>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&quot;△ &quot;0.0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vertical="top" wrapText="1"/>
    </xf>
    <xf numFmtId="2" fontId="1" fillId="0" borderId="0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right" vertical="top" wrapText="1"/>
    </xf>
    <xf numFmtId="0" fontId="1" fillId="0" borderId="0" xfId="0" applyFont="1" applyFill="1"/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right" vertical="top" wrapText="1"/>
    </xf>
    <xf numFmtId="2" fontId="1" fillId="0" borderId="3" xfId="0" applyNumberFormat="1" applyFont="1" applyFill="1" applyBorder="1" applyAlignment="1">
      <alignment horizontal="right" vertical="top" wrapText="1"/>
    </xf>
    <xf numFmtId="176" fontId="1" fillId="0" borderId="3" xfId="0" applyNumberFormat="1" applyFont="1" applyFill="1" applyBorder="1" applyAlignment="1">
      <alignment horizontal="right" vertical="top" wrapText="1"/>
    </xf>
    <xf numFmtId="2" fontId="1" fillId="0" borderId="2" xfId="0" applyNumberFormat="1" applyFont="1" applyFill="1" applyBorder="1" applyAlignment="1">
      <alignment horizontal="right" vertical="top" wrapText="1"/>
    </xf>
    <xf numFmtId="0" fontId="0" fillId="0" borderId="0" xfId="0" applyFont="1"/>
    <xf numFmtId="0" fontId="0" fillId="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right" vertical="top" wrapText="1"/>
    </xf>
    <xf numFmtId="2" fontId="1" fillId="2" borderId="0" xfId="0" applyNumberFormat="1" applyFont="1" applyFill="1" applyBorder="1" applyAlignment="1">
      <alignment horizontal="right" vertical="top" wrapText="1"/>
    </xf>
    <xf numFmtId="176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/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/>
  </sheetViews>
  <sheetFormatPr defaultColWidth="9" defaultRowHeight="13.2" x14ac:dyDescent="0.2"/>
  <cols>
    <col min="1" max="4" width="13.6640625" style="1" customWidth="1"/>
    <col min="5" max="16384" width="9" style="1"/>
  </cols>
  <sheetData>
    <row r="1" spans="1:11" ht="13.8" thickBot="1" x14ac:dyDescent="0.25">
      <c r="A1" s="31" t="s">
        <v>16</v>
      </c>
    </row>
    <row r="2" spans="1:11" x14ac:dyDescent="0.2">
      <c r="A2" s="12" t="s">
        <v>0</v>
      </c>
      <c r="B2" s="13" t="s">
        <v>1</v>
      </c>
      <c r="C2" s="13" t="s">
        <v>2</v>
      </c>
      <c r="D2" s="14" t="s">
        <v>3</v>
      </c>
      <c r="E2" s="9"/>
    </row>
    <row r="3" spans="1:11" x14ac:dyDescent="0.2">
      <c r="A3" s="27" t="s">
        <v>5</v>
      </c>
      <c r="B3" s="4">
        <v>183.81</v>
      </c>
      <c r="C3" s="5">
        <v>204.56</v>
      </c>
      <c r="D3" s="15">
        <f>B3-C3</f>
        <v>-20.75</v>
      </c>
      <c r="E3" s="4"/>
      <c r="F3" s="2"/>
      <c r="G3" s="2"/>
      <c r="H3" s="2"/>
      <c r="I3" s="2"/>
      <c r="J3" s="3"/>
      <c r="K3" s="3"/>
    </row>
    <row r="4" spans="1:11" x14ac:dyDescent="0.2">
      <c r="A4" s="6">
        <v>60</v>
      </c>
      <c r="B4" s="5">
        <v>184.3</v>
      </c>
      <c r="C4" s="5">
        <v>216.56</v>
      </c>
      <c r="D4" s="15">
        <f t="shared" ref="D4:D19" si="0">B4-C4</f>
        <v>-32.259999999999991</v>
      </c>
      <c r="E4" s="4"/>
      <c r="F4" s="2"/>
      <c r="G4" s="2"/>
      <c r="H4" s="2"/>
      <c r="I4" s="2"/>
      <c r="J4" s="3"/>
      <c r="K4" s="3"/>
    </row>
    <row r="5" spans="1:11" x14ac:dyDescent="0.2">
      <c r="A5" s="6">
        <v>61</v>
      </c>
      <c r="B5" s="4">
        <v>183.79</v>
      </c>
      <c r="C5" s="5">
        <v>214.9</v>
      </c>
      <c r="D5" s="15">
        <f t="shared" si="0"/>
        <v>-31.110000000000014</v>
      </c>
      <c r="E5" s="4"/>
      <c r="F5" s="2"/>
      <c r="G5" s="2"/>
      <c r="H5" s="2"/>
      <c r="I5" s="2"/>
      <c r="J5" s="3"/>
      <c r="K5" s="3"/>
    </row>
    <row r="6" spans="1:11" x14ac:dyDescent="0.2">
      <c r="A6" s="6">
        <v>62</v>
      </c>
      <c r="B6" s="4">
        <v>185.35</v>
      </c>
      <c r="C6" s="5">
        <v>200.92</v>
      </c>
      <c r="D6" s="15">
        <f t="shared" si="0"/>
        <v>-15.569999999999993</v>
      </c>
      <c r="E6" s="4"/>
      <c r="F6" s="2"/>
      <c r="G6" s="2"/>
      <c r="H6" s="2"/>
      <c r="I6" s="2"/>
      <c r="J6" s="3"/>
      <c r="K6" s="3"/>
    </row>
    <row r="7" spans="1:11" x14ac:dyDescent="0.2">
      <c r="A7" s="6">
        <v>63</v>
      </c>
      <c r="B7" s="4">
        <v>186.63</v>
      </c>
      <c r="C7" s="5">
        <v>199.24</v>
      </c>
      <c r="D7" s="15">
        <f t="shared" si="0"/>
        <v>-12.610000000000014</v>
      </c>
      <c r="E7" s="4"/>
      <c r="F7" s="2"/>
      <c r="G7" s="2"/>
      <c r="H7" s="2"/>
      <c r="I7" s="2"/>
      <c r="J7" s="3"/>
      <c r="K7" s="3"/>
    </row>
    <row r="8" spans="1:11" x14ac:dyDescent="0.2">
      <c r="A8" s="27" t="s">
        <v>6</v>
      </c>
      <c r="B8" s="4">
        <v>187.38</v>
      </c>
      <c r="C8" s="5">
        <v>210.68</v>
      </c>
      <c r="D8" s="15">
        <f t="shared" si="0"/>
        <v>-23.300000000000011</v>
      </c>
      <c r="E8" s="4"/>
      <c r="F8" s="2"/>
      <c r="G8" s="2"/>
      <c r="H8" s="2"/>
      <c r="I8" s="2"/>
      <c r="J8" s="3"/>
      <c r="K8" s="3"/>
    </row>
    <row r="9" spans="1:11" x14ac:dyDescent="0.2">
      <c r="A9" s="28" t="s">
        <v>7</v>
      </c>
      <c r="B9" s="4">
        <v>188.95</v>
      </c>
      <c r="C9" s="5">
        <v>216.02</v>
      </c>
      <c r="D9" s="15">
        <f t="shared" si="0"/>
        <v>-27.070000000000022</v>
      </c>
      <c r="E9" s="4"/>
      <c r="F9" s="2"/>
      <c r="G9" s="2"/>
      <c r="H9" s="2"/>
      <c r="I9" s="2"/>
      <c r="J9" s="3"/>
      <c r="K9" s="3"/>
    </row>
    <row r="10" spans="1:11" x14ac:dyDescent="0.2">
      <c r="A10" s="28" t="s">
        <v>8</v>
      </c>
      <c r="B10" s="4">
        <v>188.51</v>
      </c>
      <c r="C10" s="5">
        <v>212.14</v>
      </c>
      <c r="D10" s="15">
        <f t="shared" si="0"/>
        <v>-23.629999999999995</v>
      </c>
      <c r="E10" s="4"/>
      <c r="F10" s="2"/>
      <c r="G10" s="2"/>
      <c r="H10" s="2"/>
      <c r="I10" s="2"/>
      <c r="J10" s="3"/>
      <c r="K10" s="3"/>
    </row>
    <row r="11" spans="1:11" x14ac:dyDescent="0.2">
      <c r="A11" s="28" t="s">
        <v>9</v>
      </c>
      <c r="B11" s="4">
        <v>187.79</v>
      </c>
      <c r="C11" s="5">
        <v>204.18</v>
      </c>
      <c r="D11" s="15">
        <f t="shared" si="0"/>
        <v>-16.390000000000015</v>
      </c>
      <c r="E11" s="9"/>
    </row>
    <row r="12" spans="1:11" x14ac:dyDescent="0.2">
      <c r="A12" s="28" t="s">
        <v>10</v>
      </c>
      <c r="B12" s="4">
        <v>185.52</v>
      </c>
      <c r="C12" s="5">
        <v>212.08</v>
      </c>
      <c r="D12" s="15">
        <f t="shared" si="0"/>
        <v>-26.560000000000002</v>
      </c>
      <c r="E12" s="9"/>
    </row>
    <row r="13" spans="1:11" x14ac:dyDescent="0.2">
      <c r="A13" s="28" t="s">
        <v>11</v>
      </c>
      <c r="B13" s="4">
        <v>183.42</v>
      </c>
      <c r="C13" s="5">
        <v>244.19</v>
      </c>
      <c r="D13" s="15">
        <f t="shared" si="0"/>
        <v>-60.77000000000001</v>
      </c>
      <c r="E13" s="9"/>
    </row>
    <row r="14" spans="1:11" x14ac:dyDescent="0.2">
      <c r="A14" s="28" t="s">
        <v>12</v>
      </c>
      <c r="B14" s="4">
        <v>183.24</v>
      </c>
      <c r="C14" s="5">
        <v>232.18</v>
      </c>
      <c r="D14" s="15">
        <f t="shared" si="0"/>
        <v>-48.94</v>
      </c>
      <c r="E14" s="9"/>
    </row>
    <row r="15" spans="1:11" x14ac:dyDescent="0.2">
      <c r="A15" s="28" t="s">
        <v>13</v>
      </c>
      <c r="B15" s="4">
        <v>184.11</v>
      </c>
      <c r="C15" s="5">
        <v>224.42</v>
      </c>
      <c r="D15" s="15">
        <f t="shared" si="0"/>
        <v>-40.309999999999974</v>
      </c>
      <c r="E15" s="9"/>
    </row>
    <row r="16" spans="1:11" x14ac:dyDescent="0.2">
      <c r="A16" s="28" t="s">
        <v>14</v>
      </c>
      <c r="B16" s="4">
        <v>204.29</v>
      </c>
      <c r="C16" s="5">
        <v>218.09</v>
      </c>
      <c r="D16" s="15">
        <f t="shared" si="0"/>
        <v>-13.800000000000011</v>
      </c>
      <c r="E16" s="9"/>
    </row>
    <row r="17" spans="1:5" x14ac:dyDescent="0.2">
      <c r="A17" s="6">
        <v>10</v>
      </c>
      <c r="B17" s="4">
        <v>205.86</v>
      </c>
      <c r="C17" s="5">
        <v>215.01</v>
      </c>
      <c r="D17" s="15">
        <f t="shared" si="0"/>
        <v>-9.1499999999999773</v>
      </c>
      <c r="E17" s="9"/>
    </row>
    <row r="18" spans="1:5" x14ac:dyDescent="0.2">
      <c r="A18" s="6">
        <v>11</v>
      </c>
      <c r="B18" s="4">
        <v>204.08</v>
      </c>
      <c r="C18" s="5">
        <v>218.61</v>
      </c>
      <c r="D18" s="15">
        <f t="shared" si="0"/>
        <v>-14.530000000000001</v>
      </c>
      <c r="E18" s="9"/>
    </row>
    <row r="19" spans="1:5" s="3" customFormat="1" x14ac:dyDescent="0.2">
      <c r="A19" s="6">
        <v>12</v>
      </c>
      <c r="B19" s="4">
        <v>203.77</v>
      </c>
      <c r="C19" s="5">
        <v>216.8</v>
      </c>
      <c r="D19" s="15">
        <f t="shared" si="0"/>
        <v>-13.030000000000001</v>
      </c>
      <c r="E19" s="16"/>
    </row>
    <row r="20" spans="1:5" x14ac:dyDescent="0.2">
      <c r="A20" s="6">
        <v>13</v>
      </c>
      <c r="B20" s="4">
        <v>203.06</v>
      </c>
      <c r="C20" s="5">
        <v>242.3</v>
      </c>
      <c r="D20" s="15">
        <f t="shared" ref="D20:D26" si="1">B20-C20</f>
        <v>-39.240000000000009</v>
      </c>
      <c r="E20" s="9"/>
    </row>
    <row r="21" spans="1:5" x14ac:dyDescent="0.2">
      <c r="A21" s="6">
        <v>14</v>
      </c>
      <c r="B21" s="4">
        <v>201.94</v>
      </c>
      <c r="C21" s="5">
        <v>245.87</v>
      </c>
      <c r="D21" s="15">
        <f t="shared" si="1"/>
        <v>-43.930000000000007</v>
      </c>
      <c r="E21" s="9"/>
    </row>
    <row r="22" spans="1:5" x14ac:dyDescent="0.2">
      <c r="A22" s="6">
        <v>15</v>
      </c>
      <c r="B22" s="4">
        <v>201.33</v>
      </c>
      <c r="C22" s="5">
        <v>251.19</v>
      </c>
      <c r="D22" s="15">
        <f t="shared" si="1"/>
        <v>-49.859999999999985</v>
      </c>
      <c r="E22" s="9"/>
    </row>
    <row r="23" spans="1:5" x14ac:dyDescent="0.2">
      <c r="A23" s="6">
        <v>16</v>
      </c>
      <c r="B23" s="4">
        <v>202.11</v>
      </c>
      <c r="C23" s="5">
        <v>244.73</v>
      </c>
      <c r="D23" s="15">
        <f t="shared" si="1"/>
        <v>-42.619999999999976</v>
      </c>
      <c r="E23" s="9"/>
    </row>
    <row r="24" spans="1:5" x14ac:dyDescent="0.2">
      <c r="A24" s="7">
        <v>17</v>
      </c>
      <c r="B24" s="8">
        <v>201.82</v>
      </c>
      <c r="C24" s="5">
        <v>247.09</v>
      </c>
      <c r="D24" s="15">
        <f t="shared" si="1"/>
        <v>-45.27000000000001</v>
      </c>
      <c r="E24" s="9"/>
    </row>
    <row r="25" spans="1:5" x14ac:dyDescent="0.2">
      <c r="A25" s="7">
        <v>18</v>
      </c>
      <c r="B25" s="8">
        <v>202.34</v>
      </c>
      <c r="C25" s="5">
        <v>236.65</v>
      </c>
      <c r="D25" s="15">
        <f t="shared" si="1"/>
        <v>-34.31</v>
      </c>
      <c r="E25" s="9"/>
    </row>
    <row r="26" spans="1:5" x14ac:dyDescent="0.2">
      <c r="A26" s="7">
        <v>19</v>
      </c>
      <c r="B26" s="8">
        <v>201.22</v>
      </c>
      <c r="C26" s="5">
        <v>240.62</v>
      </c>
      <c r="D26" s="15">
        <f t="shared" si="1"/>
        <v>-39.400000000000006</v>
      </c>
      <c r="E26" s="9"/>
    </row>
    <row r="27" spans="1:5" x14ac:dyDescent="0.2">
      <c r="A27" s="7">
        <v>20</v>
      </c>
      <c r="B27" s="8">
        <v>200.56</v>
      </c>
      <c r="C27" s="5">
        <v>239.96</v>
      </c>
      <c r="D27" s="15">
        <v>-39.4</v>
      </c>
      <c r="E27" s="9"/>
    </row>
    <row r="28" spans="1:5" x14ac:dyDescent="0.2">
      <c r="A28" s="7">
        <v>21</v>
      </c>
      <c r="B28" s="8">
        <v>200.07</v>
      </c>
      <c r="C28" s="5">
        <v>234.17</v>
      </c>
      <c r="D28" s="15">
        <v>-34.1</v>
      </c>
      <c r="E28" s="9"/>
    </row>
    <row r="29" spans="1:5" x14ac:dyDescent="0.2">
      <c r="A29" s="7">
        <v>22</v>
      </c>
      <c r="B29" s="8">
        <v>198.77</v>
      </c>
      <c r="C29" s="5">
        <v>235.82</v>
      </c>
      <c r="D29" s="15">
        <v>-37.049999999999997</v>
      </c>
      <c r="E29" s="9"/>
    </row>
    <row r="30" spans="1:5" x14ac:dyDescent="0.2">
      <c r="A30" s="7">
        <v>23</v>
      </c>
      <c r="B30" s="8">
        <v>198.27</v>
      </c>
      <c r="C30" s="5">
        <v>237.99</v>
      </c>
      <c r="D30" s="15">
        <v>-39.72</v>
      </c>
      <c r="E30" s="9"/>
    </row>
    <row r="31" spans="1:5" x14ac:dyDescent="0.2">
      <c r="A31" s="7">
        <v>24</v>
      </c>
      <c r="B31" s="8">
        <v>197.87</v>
      </c>
      <c r="C31" s="5">
        <v>230.54</v>
      </c>
      <c r="D31" s="15">
        <f>B31-C31</f>
        <v>-32.669999999999987</v>
      </c>
      <c r="E31" s="9"/>
    </row>
    <row r="32" spans="1:5" x14ac:dyDescent="0.2">
      <c r="A32" s="7">
        <v>25</v>
      </c>
      <c r="B32" s="20">
        <v>197.9</v>
      </c>
      <c r="C32" s="5">
        <v>237.5</v>
      </c>
      <c r="D32" s="15">
        <f>B32-C32</f>
        <v>-39.599999999999994</v>
      </c>
      <c r="E32" s="9"/>
    </row>
    <row r="33" spans="1:5" x14ac:dyDescent="0.2">
      <c r="A33" s="7">
        <v>26</v>
      </c>
      <c r="B33" s="20">
        <v>197.2</v>
      </c>
      <c r="C33" s="5">
        <v>336.7</v>
      </c>
      <c r="D33" s="15">
        <f t="shared" ref="D33:D39" si="2">+B33-C33</f>
        <v>-139.5</v>
      </c>
      <c r="E33" s="9"/>
    </row>
    <row r="34" spans="1:5" s="9" customFormat="1" x14ac:dyDescent="0.2">
      <c r="A34" s="7">
        <v>27</v>
      </c>
      <c r="B34" s="20">
        <v>197.43</v>
      </c>
      <c r="C34" s="5">
        <v>240.96</v>
      </c>
      <c r="D34" s="15">
        <f t="shared" si="2"/>
        <v>-43.53</v>
      </c>
    </row>
    <row r="35" spans="1:5" s="9" customFormat="1" x14ac:dyDescent="0.2">
      <c r="A35" s="7">
        <v>28</v>
      </c>
      <c r="B35" s="20">
        <v>198.09</v>
      </c>
      <c r="C35" s="5">
        <v>235.05</v>
      </c>
      <c r="D35" s="15">
        <f t="shared" si="2"/>
        <v>-36.960000000000008</v>
      </c>
    </row>
    <row r="36" spans="1:5" s="9" customFormat="1" x14ac:dyDescent="0.2">
      <c r="A36" s="7">
        <v>29</v>
      </c>
      <c r="B36" s="20">
        <v>198.37</v>
      </c>
      <c r="C36" s="5">
        <v>230.26</v>
      </c>
      <c r="D36" s="15">
        <f t="shared" si="2"/>
        <v>-31.889999999999986</v>
      </c>
    </row>
    <row r="37" spans="1:5" s="9" customFormat="1" x14ac:dyDescent="0.2">
      <c r="A37" s="7">
        <v>30</v>
      </c>
      <c r="B37" s="20">
        <v>198.63</v>
      </c>
      <c r="C37" s="5">
        <v>207.5</v>
      </c>
      <c r="D37" s="15">
        <f t="shared" si="2"/>
        <v>-8.8700000000000045</v>
      </c>
    </row>
    <row r="38" spans="1:5" s="26" customFormat="1" x14ac:dyDescent="0.2">
      <c r="A38" s="22">
        <v>31</v>
      </c>
      <c r="B38" s="23">
        <v>197.56</v>
      </c>
      <c r="C38" s="24">
        <v>204.22</v>
      </c>
      <c r="D38" s="25">
        <f t="shared" si="2"/>
        <v>-6.6599999999999966</v>
      </c>
    </row>
    <row r="39" spans="1:5" s="26" customFormat="1" x14ac:dyDescent="0.2">
      <c r="A39" s="29" t="s">
        <v>15</v>
      </c>
      <c r="B39" s="23">
        <v>196.52</v>
      </c>
      <c r="C39" s="24">
        <v>198.63</v>
      </c>
      <c r="D39" s="25">
        <f t="shared" si="2"/>
        <v>-2.1099999999999852</v>
      </c>
    </row>
    <row r="40" spans="1:5" s="9" customFormat="1" x14ac:dyDescent="0.2">
      <c r="A40" s="30" t="s">
        <v>8</v>
      </c>
      <c r="B40" s="20">
        <v>196.36</v>
      </c>
      <c r="C40" s="5">
        <v>198.23</v>
      </c>
      <c r="D40" s="15">
        <f>+B40-C40</f>
        <v>-1.8699999999999761</v>
      </c>
    </row>
    <row r="41" spans="1:5" s="26" customFormat="1" x14ac:dyDescent="0.2">
      <c r="A41" s="29" t="s">
        <v>9</v>
      </c>
      <c r="B41" s="20">
        <v>196.07</v>
      </c>
      <c r="C41" s="5">
        <v>187.47</v>
      </c>
      <c r="D41" s="15">
        <f>+B41-C41</f>
        <v>8.5999999999999943</v>
      </c>
    </row>
    <row r="42" spans="1:5" s="9" customFormat="1" ht="13.8" thickBot="1" x14ac:dyDescent="0.25">
      <c r="A42" s="10"/>
      <c r="B42" s="17"/>
      <c r="C42" s="18"/>
      <c r="D42" s="19"/>
    </row>
    <row r="43" spans="1:5" x14ac:dyDescent="0.2">
      <c r="A43" s="11" t="s">
        <v>4</v>
      </c>
      <c r="B43" s="9"/>
      <c r="C43" s="9"/>
      <c r="D43" s="9"/>
      <c r="E43" s="9"/>
    </row>
    <row r="44" spans="1:5" x14ac:dyDescent="0.2">
      <c r="A44" s="21" t="s">
        <v>17</v>
      </c>
    </row>
  </sheetData>
  <phoneticPr fontId="2"/>
  <pageMargins left="0.75" right="0.75" top="1" bottom="1" header="0.51200000000000001" footer="0.51200000000000001"/>
  <pageSetup paperSize="9" scale="1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2023-12-15T06:15:21Z</cp:lastPrinted>
  <dcterms:created xsi:type="dcterms:W3CDTF">2001-10-02T06:59:55Z</dcterms:created>
  <dcterms:modified xsi:type="dcterms:W3CDTF">2024-01-11T04:14:19Z</dcterms:modified>
</cp:coreProperties>
</file>