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B85CB6F6-15B5-485B-BEA3-DC0EBB1E38F2}" xr6:coauthVersionLast="36" xr6:coauthVersionMax="36" xr10:uidLastSave="{00000000-0000-0000-0000-000000000000}"/>
  <bookViews>
    <workbookView xWindow="5028" yWindow="48" windowWidth="14952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0" i="1" l="1"/>
  <c r="F39" i="1"/>
  <c r="E23" i="1"/>
  <c r="F38" i="1"/>
  <c r="F37" i="1"/>
  <c r="F36" i="1"/>
  <c r="F35" i="1"/>
  <c r="F34" i="1"/>
  <c r="E34" i="1"/>
  <c r="F33" i="1"/>
  <c r="E33" i="1"/>
  <c r="F32" i="1"/>
  <c r="E32" i="1"/>
  <c r="F24" i="1"/>
  <c r="E24" i="1"/>
  <c r="F23" i="1"/>
  <c r="F22" i="1"/>
  <c r="E22" i="1"/>
  <c r="F21" i="1"/>
  <c r="E21" i="1"/>
  <c r="E20" i="1"/>
  <c r="F20" i="1"/>
  <c r="F19" i="1"/>
  <c r="E19" i="1"/>
</calcChain>
</file>

<file path=xl/sharedStrings.xml><?xml version="1.0" encoding="utf-8"?>
<sst xmlns="http://schemas.openxmlformats.org/spreadsheetml/2006/main" count="23" uniqueCount="21">
  <si>
    <t>年度</t>
  </si>
  <si>
    <t>総人口(A)</t>
  </si>
  <si>
    <t>普及人口</t>
  </si>
  <si>
    <t>普及率</t>
  </si>
  <si>
    <t>処理区域内人口(B)</t>
  </si>
  <si>
    <t>水洗化人口(C)</t>
  </si>
  <si>
    <t>Ｂ／Ａ</t>
  </si>
  <si>
    <t>Ｃ／Ｂ</t>
  </si>
  <si>
    <t>資料：企業総務課</t>
    <rPh sb="3" eb="5">
      <t>キギョウ</t>
    </rPh>
    <rPh sb="5" eb="8">
      <t>ソウムカ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</si>
  <si>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</si>
  <si>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</si>
  <si>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</si>
  <si>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昭和61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</si>
  <si>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</si>
  <si>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</si>
  <si>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</si>
  <si>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</si>
  <si>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</si>
  <si>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</si>
  <si>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</si>
  <si>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（２</t>
    </r>
    <r>
      <rPr>
        <sz val="11"/>
        <rFont val="ＭＳ Ｐゴシック"/>
        <family val="3"/>
        <charset val="128"/>
      </rPr>
      <t>）下水道の普及人口　　　　　　　　　　単位：人</t>
    </r>
    <r>
      <rPr>
        <sz val="11"/>
        <rFont val="ＭＳ Ｐゴシック"/>
        <family val="3"/>
        <charset val="128"/>
      </rPr>
      <t xml:space="preserve"> (</t>
    </r>
    <r>
      <rPr>
        <sz val="11"/>
        <rFont val="ＭＳ Ｐゴシック"/>
        <family val="3"/>
        <charset val="128"/>
      </rPr>
      <t>各年度３月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rPh sb="29" eb="3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</si>
</sst>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0.0"/>
    <numFmt numFmtId="180" formatCode="0.0;[Red]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80" fontId="1" fillId="0" borderId="0" xfId="0" applyNumberFormat="1" applyFont="1"/>
    <xf numFmtId="0" fontId="1" fillId="0" borderId="0" xfId="0" applyFont="1" applyBorder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180" fontId="1" fillId="0" borderId="0" xfId="0" applyNumberFormat="1" applyFont="1" applyFill="1" applyBorder="1" applyAlignment="1">
      <alignment wrapText="1"/>
    </xf>
    <xf numFmtId="180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180" fontId="1" fillId="0" borderId="0" xfId="0" applyNumberFormat="1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80" fontId="1" fillId="0" borderId="6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180" fontId="1" fillId="0" borderId="0" xfId="0" applyNumberFormat="1" applyFont="1" applyFill="1" applyAlignment="1">
      <alignment horizontal="right" vertical="top" wrapText="1"/>
    </xf>
    <xf numFmtId="179" fontId="1" fillId="0" borderId="0" xfId="0" applyNumberFormat="1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179" fontId="1" fillId="0" borderId="0" xfId="0" applyNumberFormat="1" applyFont="1" applyFill="1" applyBorder="1" applyAlignment="1">
      <alignment wrapText="1"/>
    </xf>
    <xf numFmtId="3" fontId="1" fillId="0" borderId="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wrapText="1"/>
    </xf>
    <xf numFmtId="180" fontId="1" fillId="0" borderId="2" xfId="0" applyNumberFormat="1" applyFont="1" applyFill="1" applyBorder="1" applyAlignment="1">
      <alignment wrapText="1"/>
    </xf>
    <xf numFmtId="180" fontId="1" fillId="0" borderId="2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wrapText="1"/>
    </xf>
    <xf numFmtId="180" fontId="1" fillId="2" borderId="0" xfId="0" applyNumberFormat="1" applyFont="1" applyFill="1" applyBorder="1" applyAlignment="1">
      <alignment wrapText="1"/>
    </xf>
    <xf numFmtId="180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0" fillId="2" borderId="0" xfId="0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ColWidth="9" defaultRowHeight="13.2" x14ac:dyDescent="0.2"/>
  <cols>
    <col min="1" max="1" width="9" style="1"/>
    <col min="2" max="2" width="11.77734375" style="1" customWidth="1"/>
    <col min="3" max="3" width="17.33203125" style="1" customWidth="1"/>
    <col min="4" max="4" width="13.6640625" style="1" customWidth="1"/>
    <col min="5" max="5" width="9" style="1"/>
    <col min="6" max="6" width="9" style="2"/>
    <col min="7" max="16384" width="9" style="1"/>
  </cols>
  <sheetData>
    <row r="1" spans="1:6" ht="13.8" thickBot="1" x14ac:dyDescent="0.25">
      <c r="A1" s="55" t="s">
        <v>20</v>
      </c>
      <c r="B1" s="10"/>
      <c r="C1" s="10"/>
      <c r="D1" s="10"/>
      <c r="E1" s="10"/>
      <c r="F1" s="13"/>
    </row>
    <row r="2" spans="1:6" x14ac:dyDescent="0.2">
      <c r="A2" s="49" t="s">
        <v>0</v>
      </c>
      <c r="B2" s="51" t="s">
        <v>1</v>
      </c>
      <c r="C2" s="53" t="s">
        <v>2</v>
      </c>
      <c r="D2" s="54"/>
      <c r="E2" s="53" t="s">
        <v>3</v>
      </c>
      <c r="F2" s="54"/>
    </row>
    <row r="3" spans="1:6" x14ac:dyDescent="0.2">
      <c r="A3" s="50"/>
      <c r="B3" s="52"/>
      <c r="C3" s="14" t="s">
        <v>4</v>
      </c>
      <c r="D3" s="15" t="s">
        <v>5</v>
      </c>
      <c r="E3" s="16" t="s">
        <v>6</v>
      </c>
      <c r="F3" s="17" t="s">
        <v>7</v>
      </c>
    </row>
    <row r="4" spans="1:6" x14ac:dyDescent="0.2">
      <c r="A4" s="46" t="s">
        <v>12</v>
      </c>
      <c r="B4" s="18">
        <v>69580</v>
      </c>
      <c r="C4" s="19">
        <v>28820</v>
      </c>
      <c r="D4" s="20">
        <v>23126</v>
      </c>
      <c r="E4" s="21">
        <v>41.4</v>
      </c>
      <c r="F4" s="22">
        <v>80.2</v>
      </c>
    </row>
    <row r="5" spans="1:6" x14ac:dyDescent="0.2">
      <c r="A5" s="23">
        <v>62</v>
      </c>
      <c r="B5" s="4">
        <v>70680</v>
      </c>
      <c r="C5" s="24">
        <v>31820</v>
      </c>
      <c r="D5" s="25">
        <v>27574</v>
      </c>
      <c r="E5" s="26">
        <v>45.1</v>
      </c>
      <c r="F5" s="27">
        <v>86.7</v>
      </c>
    </row>
    <row r="6" spans="1:6" x14ac:dyDescent="0.2">
      <c r="A6" s="23">
        <v>63</v>
      </c>
      <c r="B6" s="4">
        <v>71716</v>
      </c>
      <c r="C6" s="24">
        <v>36840</v>
      </c>
      <c r="D6" s="25">
        <v>31680</v>
      </c>
      <c r="E6" s="26">
        <v>51.4</v>
      </c>
      <c r="F6" s="27">
        <v>86</v>
      </c>
    </row>
    <row r="7" spans="1:6" x14ac:dyDescent="0.2">
      <c r="A7" s="47" t="s">
        <v>13</v>
      </c>
      <c r="B7" s="4">
        <v>72570</v>
      </c>
      <c r="C7" s="24">
        <v>41110</v>
      </c>
      <c r="D7" s="25">
        <v>36691</v>
      </c>
      <c r="E7" s="26">
        <v>56.6</v>
      </c>
      <c r="F7" s="27">
        <v>89.3</v>
      </c>
    </row>
    <row r="8" spans="1:6" x14ac:dyDescent="0.2">
      <c r="A8" s="48" t="s">
        <v>14</v>
      </c>
      <c r="B8" s="4">
        <v>74239</v>
      </c>
      <c r="C8" s="24">
        <v>44170</v>
      </c>
      <c r="D8" s="25">
        <v>41054</v>
      </c>
      <c r="E8" s="26">
        <v>59.5</v>
      </c>
      <c r="F8" s="27">
        <v>92.9</v>
      </c>
    </row>
    <row r="9" spans="1:6" x14ac:dyDescent="0.2">
      <c r="A9" s="48" t="s">
        <v>10</v>
      </c>
      <c r="B9" s="4">
        <v>75318</v>
      </c>
      <c r="C9" s="24">
        <v>52700</v>
      </c>
      <c r="D9" s="25">
        <v>47952</v>
      </c>
      <c r="E9" s="28">
        <v>70</v>
      </c>
      <c r="F9" s="27">
        <v>91</v>
      </c>
    </row>
    <row r="10" spans="1:6" x14ac:dyDescent="0.2">
      <c r="A10" s="48" t="s">
        <v>11</v>
      </c>
      <c r="B10" s="4">
        <v>77129</v>
      </c>
      <c r="C10" s="24">
        <v>57200</v>
      </c>
      <c r="D10" s="25">
        <v>50733</v>
      </c>
      <c r="E10" s="26">
        <v>74.2</v>
      </c>
      <c r="F10" s="27">
        <v>88.7</v>
      </c>
    </row>
    <row r="11" spans="1:6" x14ac:dyDescent="0.2">
      <c r="A11" s="48" t="s">
        <v>15</v>
      </c>
      <c r="B11" s="4">
        <v>79193</v>
      </c>
      <c r="C11" s="24">
        <v>64000</v>
      </c>
      <c r="D11" s="25">
        <v>53972</v>
      </c>
      <c r="E11" s="26">
        <v>80.8</v>
      </c>
      <c r="F11" s="27">
        <v>84.3</v>
      </c>
    </row>
    <row r="12" spans="1:6" x14ac:dyDescent="0.2">
      <c r="A12" s="48" t="s">
        <v>16</v>
      </c>
      <c r="B12" s="4">
        <v>80592</v>
      </c>
      <c r="C12" s="24">
        <v>67500</v>
      </c>
      <c r="D12" s="25">
        <v>59124</v>
      </c>
      <c r="E12" s="26">
        <v>83.8</v>
      </c>
      <c r="F12" s="27">
        <v>87.6</v>
      </c>
    </row>
    <row r="13" spans="1:6" x14ac:dyDescent="0.2">
      <c r="A13" s="48" t="s">
        <v>17</v>
      </c>
      <c r="B13" s="4">
        <v>82536</v>
      </c>
      <c r="C13" s="24">
        <v>71368</v>
      </c>
      <c r="D13" s="25">
        <v>63584</v>
      </c>
      <c r="E13" s="26">
        <v>86.5</v>
      </c>
      <c r="F13" s="27">
        <v>89.1</v>
      </c>
    </row>
    <row r="14" spans="1:6" x14ac:dyDescent="0.2">
      <c r="A14" s="48" t="s">
        <v>18</v>
      </c>
      <c r="B14" s="4">
        <v>84194</v>
      </c>
      <c r="C14" s="24">
        <v>73000</v>
      </c>
      <c r="D14" s="25">
        <v>64872</v>
      </c>
      <c r="E14" s="26">
        <v>86.7</v>
      </c>
      <c r="F14" s="27">
        <v>88.9</v>
      </c>
    </row>
    <row r="15" spans="1:6" x14ac:dyDescent="0.2">
      <c r="A15" s="48" t="s">
        <v>19</v>
      </c>
      <c r="B15" s="4">
        <v>85426</v>
      </c>
      <c r="C15" s="24">
        <v>76800</v>
      </c>
      <c r="D15" s="25">
        <v>65571</v>
      </c>
      <c r="E15" s="26">
        <v>89.9</v>
      </c>
      <c r="F15" s="27">
        <v>85.4</v>
      </c>
    </row>
    <row r="16" spans="1:6" x14ac:dyDescent="0.2">
      <c r="A16" s="23">
        <v>10</v>
      </c>
      <c r="B16" s="4">
        <v>87306</v>
      </c>
      <c r="C16" s="24">
        <v>81500</v>
      </c>
      <c r="D16" s="25">
        <v>77974</v>
      </c>
      <c r="E16" s="26">
        <v>93.3</v>
      </c>
      <c r="F16" s="27">
        <v>95.7</v>
      </c>
    </row>
    <row r="17" spans="1:7" x14ac:dyDescent="0.2">
      <c r="A17" s="7">
        <v>11</v>
      </c>
      <c r="B17" s="4">
        <v>88421</v>
      </c>
      <c r="C17" s="5">
        <v>85885</v>
      </c>
      <c r="D17" s="6">
        <v>80797</v>
      </c>
      <c r="E17" s="29">
        <v>97.1</v>
      </c>
      <c r="F17" s="9">
        <v>94.1</v>
      </c>
    </row>
    <row r="18" spans="1:7" s="3" customFormat="1" x14ac:dyDescent="0.2">
      <c r="A18" s="7">
        <v>12</v>
      </c>
      <c r="B18" s="4">
        <v>89688</v>
      </c>
      <c r="C18" s="5">
        <v>88775</v>
      </c>
      <c r="D18" s="6">
        <v>84905</v>
      </c>
      <c r="E18" s="30">
        <v>99</v>
      </c>
      <c r="F18" s="9">
        <v>95.6</v>
      </c>
      <c r="G18" s="1"/>
    </row>
    <row r="19" spans="1:7" x14ac:dyDescent="0.2">
      <c r="A19" s="7">
        <v>13</v>
      </c>
      <c r="B19" s="4">
        <v>90960</v>
      </c>
      <c r="C19" s="5">
        <v>90520</v>
      </c>
      <c r="D19" s="6">
        <v>88033</v>
      </c>
      <c r="E19" s="8">
        <f t="shared" ref="E19:F21" si="0">C19/B19*100</f>
        <v>99.516270888302543</v>
      </c>
      <c r="F19" s="9">
        <f t="shared" si="0"/>
        <v>97.252540874944756</v>
      </c>
    </row>
    <row r="20" spans="1:7" x14ac:dyDescent="0.2">
      <c r="A20" s="7">
        <v>14</v>
      </c>
      <c r="B20" s="4">
        <v>91766</v>
      </c>
      <c r="C20" s="5">
        <v>91500</v>
      </c>
      <c r="D20" s="6">
        <v>90679</v>
      </c>
      <c r="E20" s="8">
        <f t="shared" si="0"/>
        <v>99.710132293006126</v>
      </c>
      <c r="F20" s="9">
        <f t="shared" si="0"/>
        <v>99.102732240437163</v>
      </c>
    </row>
    <row r="21" spans="1:7" x14ac:dyDescent="0.2">
      <c r="A21" s="7">
        <v>15</v>
      </c>
      <c r="B21" s="4">
        <v>92368</v>
      </c>
      <c r="C21" s="5">
        <v>92110</v>
      </c>
      <c r="D21" s="6">
        <v>91440</v>
      </c>
      <c r="E21" s="8">
        <f t="shared" si="0"/>
        <v>99.720682487441536</v>
      </c>
      <c r="F21" s="9">
        <f t="shared" si="0"/>
        <v>99.272608837259796</v>
      </c>
    </row>
    <row r="22" spans="1:7" x14ac:dyDescent="0.2">
      <c r="A22" s="7">
        <v>16</v>
      </c>
      <c r="B22" s="4">
        <v>92623</v>
      </c>
      <c r="C22" s="5">
        <v>92345</v>
      </c>
      <c r="D22" s="6">
        <v>91606</v>
      </c>
      <c r="E22" s="8">
        <f t="shared" ref="E22:F24" si="1">C22/B22*100</f>
        <v>99.699858566446778</v>
      </c>
      <c r="F22" s="9">
        <f t="shared" si="1"/>
        <v>99.199740105040874</v>
      </c>
    </row>
    <row r="23" spans="1:7" x14ac:dyDescent="0.2">
      <c r="A23" s="7">
        <v>17</v>
      </c>
      <c r="B23" s="4">
        <v>93346</v>
      </c>
      <c r="C23" s="5">
        <v>93091</v>
      </c>
      <c r="D23" s="6">
        <v>92213</v>
      </c>
      <c r="E23" s="8">
        <f>C23/B23*100</f>
        <v>99.726822788335866</v>
      </c>
      <c r="F23" s="9">
        <f t="shared" si="1"/>
        <v>99.056836858557745</v>
      </c>
    </row>
    <row r="24" spans="1:7" x14ac:dyDescent="0.2">
      <c r="A24" s="7">
        <v>18</v>
      </c>
      <c r="B24" s="4">
        <v>93903</v>
      </c>
      <c r="C24" s="5">
        <v>93648</v>
      </c>
      <c r="D24" s="6">
        <v>92622</v>
      </c>
      <c r="E24" s="8">
        <f t="shared" si="1"/>
        <v>99.728443180729059</v>
      </c>
      <c r="F24" s="9">
        <f t="shared" si="1"/>
        <v>98.904407995899533</v>
      </c>
    </row>
    <row r="25" spans="1:7" x14ac:dyDescent="0.2">
      <c r="A25" s="7">
        <v>19</v>
      </c>
      <c r="B25" s="4">
        <v>94593</v>
      </c>
      <c r="C25" s="5">
        <v>94338</v>
      </c>
      <c r="D25" s="6">
        <v>93380</v>
      </c>
      <c r="E25" s="8">
        <v>99.73042402714789</v>
      </c>
      <c r="F25" s="9">
        <v>98.984502533443575</v>
      </c>
    </row>
    <row r="26" spans="1:7" x14ac:dyDescent="0.2">
      <c r="A26" s="7">
        <v>20</v>
      </c>
      <c r="B26" s="4">
        <v>94886</v>
      </c>
      <c r="C26" s="5">
        <v>94742</v>
      </c>
      <c r="D26" s="6">
        <v>93913</v>
      </c>
      <c r="E26" s="8">
        <v>99.848238939358808</v>
      </c>
      <c r="F26" s="9">
        <v>99.124992083764326</v>
      </c>
    </row>
    <row r="27" spans="1:7" x14ac:dyDescent="0.2">
      <c r="A27" s="7">
        <v>21</v>
      </c>
      <c r="B27" s="4">
        <v>95599</v>
      </c>
      <c r="C27" s="5">
        <v>95506</v>
      </c>
      <c r="D27" s="6">
        <v>94816</v>
      </c>
      <c r="E27" s="8">
        <v>99.9</v>
      </c>
      <c r="F27" s="9">
        <v>99.3</v>
      </c>
    </row>
    <row r="28" spans="1:7" x14ac:dyDescent="0.2">
      <c r="A28" s="7">
        <v>22</v>
      </c>
      <c r="B28" s="4">
        <v>96220</v>
      </c>
      <c r="C28" s="5">
        <v>96150</v>
      </c>
      <c r="D28" s="6">
        <v>95460</v>
      </c>
      <c r="E28" s="8">
        <v>99.9</v>
      </c>
      <c r="F28" s="9">
        <v>99.3</v>
      </c>
    </row>
    <row r="29" spans="1:7" x14ac:dyDescent="0.2">
      <c r="A29" s="7">
        <v>23</v>
      </c>
      <c r="B29" s="4">
        <v>96578</v>
      </c>
      <c r="C29" s="5">
        <v>96504</v>
      </c>
      <c r="D29" s="6">
        <v>95814</v>
      </c>
      <c r="E29" s="8">
        <v>99.9</v>
      </c>
      <c r="F29" s="9">
        <v>99.3</v>
      </c>
    </row>
    <row r="30" spans="1:7" x14ac:dyDescent="0.2">
      <c r="A30" s="7">
        <v>24</v>
      </c>
      <c r="B30" s="4">
        <v>98237</v>
      </c>
      <c r="C30" s="5">
        <v>98173</v>
      </c>
      <c r="D30" s="6">
        <v>97670</v>
      </c>
      <c r="E30" s="8">
        <v>99.9</v>
      </c>
      <c r="F30" s="9">
        <v>99.5</v>
      </c>
    </row>
    <row r="31" spans="1:7" x14ac:dyDescent="0.2">
      <c r="A31" s="7">
        <v>25</v>
      </c>
      <c r="B31" s="4">
        <v>98362</v>
      </c>
      <c r="C31" s="5">
        <v>98301</v>
      </c>
      <c r="D31" s="6">
        <v>97841</v>
      </c>
      <c r="E31" s="8">
        <v>99.9</v>
      </c>
      <c r="F31" s="9">
        <v>99.5</v>
      </c>
    </row>
    <row r="32" spans="1:7" x14ac:dyDescent="0.2">
      <c r="A32" s="7">
        <v>26</v>
      </c>
      <c r="B32" s="4">
        <v>98961</v>
      </c>
      <c r="C32" s="5">
        <v>98903</v>
      </c>
      <c r="D32" s="6">
        <v>98500</v>
      </c>
      <c r="E32" s="8">
        <f t="shared" ref="E32:F34" si="2">+C32/B32*100</f>
        <v>99.941391053041102</v>
      </c>
      <c r="F32" s="9">
        <f t="shared" si="2"/>
        <v>99.592530054700063</v>
      </c>
    </row>
    <row r="33" spans="1:6" s="10" customFormat="1" x14ac:dyDescent="0.2">
      <c r="A33" s="7">
        <v>27</v>
      </c>
      <c r="B33" s="4">
        <v>99322</v>
      </c>
      <c r="C33" s="5">
        <v>99270</v>
      </c>
      <c r="D33" s="6">
        <v>98921</v>
      </c>
      <c r="E33" s="8">
        <f t="shared" si="2"/>
        <v>99.947645033325955</v>
      </c>
      <c r="F33" s="9">
        <f t="shared" si="2"/>
        <v>99.648433565024689</v>
      </c>
    </row>
    <row r="34" spans="1:6" s="10" customFormat="1" x14ac:dyDescent="0.2">
      <c r="A34" s="7">
        <v>28</v>
      </c>
      <c r="B34" s="4">
        <v>99875</v>
      </c>
      <c r="C34" s="5">
        <v>99825</v>
      </c>
      <c r="D34" s="6">
        <v>99501</v>
      </c>
      <c r="E34" s="8">
        <f t="shared" si="2"/>
        <v>99.949937421777221</v>
      </c>
      <c r="F34" s="9">
        <f t="shared" si="2"/>
        <v>99.675432006010524</v>
      </c>
    </row>
    <row r="35" spans="1:6" s="10" customFormat="1" x14ac:dyDescent="0.2">
      <c r="A35" s="7">
        <v>29</v>
      </c>
      <c r="B35" s="4">
        <v>100069</v>
      </c>
      <c r="C35" s="5">
        <v>100020</v>
      </c>
      <c r="D35" s="6">
        <v>99730</v>
      </c>
      <c r="E35" s="8">
        <v>99.9</v>
      </c>
      <c r="F35" s="9">
        <f t="shared" ref="F35:F40" si="3">+D35/C35*100</f>
        <v>99.710057988402326</v>
      </c>
    </row>
    <row r="36" spans="1:6" s="10" customFormat="1" x14ac:dyDescent="0.2">
      <c r="A36" s="7">
        <v>30</v>
      </c>
      <c r="B36" s="4">
        <v>100597</v>
      </c>
      <c r="C36" s="5">
        <v>100562</v>
      </c>
      <c r="D36" s="6">
        <v>100287</v>
      </c>
      <c r="E36" s="8">
        <v>99.9</v>
      </c>
      <c r="F36" s="9">
        <f t="shared" si="3"/>
        <v>99.726536862830898</v>
      </c>
    </row>
    <row r="37" spans="1:6" s="42" customFormat="1" x14ac:dyDescent="0.2">
      <c r="A37" s="36">
        <v>31</v>
      </c>
      <c r="B37" s="37">
        <v>100924</v>
      </c>
      <c r="C37" s="38">
        <v>100888</v>
      </c>
      <c r="D37" s="39">
        <v>100619</v>
      </c>
      <c r="E37" s="40">
        <v>99.9</v>
      </c>
      <c r="F37" s="41">
        <f t="shared" si="3"/>
        <v>99.733367694869557</v>
      </c>
    </row>
    <row r="38" spans="1:6" s="42" customFormat="1" x14ac:dyDescent="0.2">
      <c r="A38" s="43" t="s">
        <v>9</v>
      </c>
      <c r="B38" s="37">
        <v>101468</v>
      </c>
      <c r="C38" s="38">
        <v>101436</v>
      </c>
      <c r="D38" s="39">
        <v>101190</v>
      </c>
      <c r="E38" s="40">
        <v>99.9</v>
      </c>
      <c r="F38" s="41">
        <f t="shared" si="3"/>
        <v>99.757482550573755</v>
      </c>
    </row>
    <row r="39" spans="1:6" s="42" customFormat="1" x14ac:dyDescent="0.2">
      <c r="A39" s="44" t="s">
        <v>10</v>
      </c>
      <c r="B39" s="4">
        <v>102002</v>
      </c>
      <c r="C39" s="5">
        <v>101965</v>
      </c>
      <c r="D39" s="6">
        <v>101740</v>
      </c>
      <c r="E39" s="8">
        <v>99.9</v>
      </c>
      <c r="F39" s="9">
        <f t="shared" si="3"/>
        <v>99.779336046682687</v>
      </c>
    </row>
    <row r="40" spans="1:6" s="42" customFormat="1" x14ac:dyDescent="0.2">
      <c r="A40" s="45" t="s">
        <v>11</v>
      </c>
      <c r="B40" s="4">
        <v>102375</v>
      </c>
      <c r="C40" s="5">
        <v>102338</v>
      </c>
      <c r="D40" s="6">
        <v>102140</v>
      </c>
      <c r="E40" s="8">
        <v>99.9</v>
      </c>
      <c r="F40" s="9">
        <f t="shared" si="3"/>
        <v>99.806523481013897</v>
      </c>
    </row>
    <row r="41" spans="1:6" s="10" customFormat="1" ht="13.8" thickBot="1" x14ac:dyDescent="0.25">
      <c r="A41" s="11"/>
      <c r="B41" s="31"/>
      <c r="C41" s="32"/>
      <c r="D41" s="33"/>
      <c r="E41" s="34"/>
      <c r="F41" s="35"/>
    </row>
    <row r="42" spans="1:6" x14ac:dyDescent="0.2">
      <c r="A42" s="12" t="s">
        <v>8</v>
      </c>
      <c r="B42" s="10"/>
      <c r="C42" s="10"/>
      <c r="D42" s="10"/>
      <c r="E42" s="10"/>
      <c r="F42" s="13"/>
    </row>
    <row r="43" spans="1:6" x14ac:dyDescent="0.2">
      <c r="A43" s="10"/>
      <c r="B43" s="10"/>
      <c r="C43" s="10"/>
      <c r="D43" s="10"/>
      <c r="E43" s="10"/>
      <c r="F43" s="13"/>
    </row>
    <row r="44" spans="1:6" x14ac:dyDescent="0.2">
      <c r="A44" s="10"/>
      <c r="B44" s="10"/>
      <c r="C44" s="10"/>
      <c r="D44" s="10"/>
      <c r="E44" s="10"/>
      <c r="F44" s="13"/>
    </row>
  </sheetData>
  <mergeCells count="4">
    <mergeCell ref="A2:A3"/>
    <mergeCell ref="B2:B3"/>
    <mergeCell ref="C2:D2"/>
    <mergeCell ref="E2:F2"/>
  </mergeCells>
  <phoneticPr fontId="2"/>
  <pageMargins left="0.75" right="0.75" top="1" bottom="1" header="0.51200000000000001" footer="0.51200000000000001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2023-12-15T06:06:28Z</cp:lastPrinted>
  <dcterms:created xsi:type="dcterms:W3CDTF">2001-10-02T06:11:30Z</dcterms:created>
  <dcterms:modified xsi:type="dcterms:W3CDTF">2023-12-15T06:06:39Z</dcterms:modified>
</cp:coreProperties>
</file>