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８章\"/>
    </mc:Choice>
  </mc:AlternateContent>
  <xr:revisionPtr revIDLastSave="0" documentId="13_ncr:1_{A9117CD7-7D65-413A-93BC-858D89F5370F}" xr6:coauthVersionLast="36" xr6:coauthVersionMax="36" xr10:uidLastSave="{00000000-0000-0000-0000-000000000000}"/>
  <bookViews>
    <workbookView xWindow="1056" yWindow="48" windowWidth="14952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1" i="1" l="1"/>
  <c r="C21" i="1"/>
  <c r="C20" i="1"/>
  <c r="F20" i="1"/>
  <c r="C19" i="1"/>
  <c r="H19" i="1"/>
  <c r="F19" i="1"/>
  <c r="B19" i="1"/>
  <c r="D18" i="1"/>
  <c r="C18" i="1"/>
  <c r="E18" i="1"/>
  <c r="H18" i="1"/>
  <c r="F18" i="1"/>
</calcChain>
</file>

<file path=xl/sharedStrings.xml><?xml version="1.0" encoding="utf-8"?>
<sst xmlns="http://schemas.openxmlformats.org/spreadsheetml/2006/main" count="112" uniqueCount="25">
  <si>
    <t>浄化槽分</t>
  </si>
  <si>
    <t>福岡市委託分</t>
    <rPh sb="3" eb="5">
      <t>イタク</t>
    </rPh>
    <rPh sb="5" eb="6">
      <t>ブン</t>
    </rPh>
    <phoneticPr fontId="2"/>
  </si>
  <si>
    <t>し尿処理施設</t>
    <rPh sb="4" eb="6">
      <t>シセツ</t>
    </rPh>
    <phoneticPr fontId="2"/>
  </si>
  <si>
    <t>年度</t>
    <rPh sb="0" eb="2">
      <t>ネンド</t>
    </rPh>
    <phoneticPr fontId="2"/>
  </si>
  <si>
    <t>処理世帯数</t>
    <phoneticPr fontId="2"/>
  </si>
  <si>
    <t>収集量</t>
    <phoneticPr fontId="2"/>
  </si>
  <si>
    <t>処理量</t>
    <phoneticPr fontId="2"/>
  </si>
  <si>
    <t>総数</t>
    <phoneticPr fontId="2"/>
  </si>
  <si>
    <t>その他</t>
    <phoneticPr fontId="2"/>
  </si>
  <si>
    <t>汲取り分</t>
    <rPh sb="0" eb="2">
      <t>クミト</t>
    </rPh>
    <rPh sb="3" eb="4">
      <t>ブン</t>
    </rPh>
    <phoneticPr fontId="2"/>
  </si>
  <si>
    <r>
      <t>（１）し尿処理　　　　　　　　　　　　　　単位：キロリットル</t>
    </r>
    <r>
      <rPr>
        <sz val="11"/>
        <rFont val="ＭＳ Ｐゴシック"/>
        <family val="3"/>
        <charset val="128"/>
      </rPr>
      <t xml:space="preserve"> (４</t>
    </r>
    <r>
      <rPr>
        <sz val="11"/>
        <rFont val="ＭＳ Ｐゴシック"/>
        <family val="3"/>
        <charset val="128"/>
      </rPr>
      <t>月１日～３月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</si>
  <si>
    <t>昭和61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</si>
  <si>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</si>
  <si>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</si>
  <si>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</si>
  <si>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</si>
  <si>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</si>
  <si>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</si>
  <si>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</si>
  <si>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</si>
  <si>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</si>
  <si>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</si>
  <si>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資料：循環型社会推進課</t>
    <rPh sb="3" eb="6">
      <t>ジュンカンガタ</t>
    </rPh>
    <rPh sb="6" eb="8">
      <t>シャカイ</t>
    </rPh>
    <rPh sb="8" eb="10">
      <t>スイシン</t>
    </rPh>
    <rPh sb="10" eb="11">
      <t>カ</t>
    </rPh>
    <phoneticPr fontId="2"/>
  </si>
  <si>
    <r>
      <t xml:space="preserve">※処理世帯数は９月 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日現在</t>
    </r>
    <phoneticPr fontId="2"/>
  </si>
  <si>
    <r>
      <t>※平成2</t>
    </r>
    <r>
      <rPr>
        <sz val="11"/>
        <rFont val="ＭＳ Ｐゴシック"/>
        <family val="3"/>
        <charset val="128"/>
      </rPr>
      <t>2～24</t>
    </r>
    <r>
      <rPr>
        <sz val="11"/>
        <rFont val="ＭＳ Ｐゴシック"/>
        <family val="3"/>
        <charset val="128"/>
      </rPr>
      <t>年度処理世帯数は、平成27年２月修正</t>
    </r>
    <rPh sb="1" eb="3">
      <t>ヘイセイ</t>
    </rPh>
    <rPh sb="8" eb="10">
      <t>ネンド</t>
    </rPh>
    <rPh sb="10" eb="12">
      <t>ショリ</t>
    </rPh>
    <rPh sb="12" eb="15">
      <t>セタイスウ</t>
    </rPh>
    <rPh sb="17" eb="19">
      <t>ヘイセイ</t>
    </rPh>
    <rPh sb="21" eb="22">
      <t>ネン</t>
    </rPh>
    <rPh sb="23" eb="24">
      <t>ガツ</t>
    </rPh>
    <rPh sb="24" eb="26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</si>
</sst>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vertical="top" wrapText="1"/>
    </xf>
    <xf numFmtId="3" fontId="1" fillId="0" borderId="2" xfId="0" applyNumberFormat="1" applyFont="1" applyFill="1" applyBorder="1" applyAlignment="1">
      <alignment wrapText="1"/>
    </xf>
    <xf numFmtId="3" fontId="1" fillId="0" borderId="0" xfId="0" applyNumberFormat="1" applyFont="1"/>
    <xf numFmtId="3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/>
    <xf numFmtId="3" fontId="1" fillId="0" borderId="3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3" fontId="1" fillId="0" borderId="6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0" fillId="0" borderId="3" xfId="0" applyNumberFormat="1" applyFont="1" applyFill="1" applyBorder="1" applyAlignment="1">
      <alignment horizontal="right" vertical="top" wrapText="1"/>
    </xf>
    <xf numFmtId="3" fontId="0" fillId="0" borderId="0" xfId="0" applyNumberFormat="1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0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9" fontId="0" fillId="0" borderId="0" xfId="0" applyNumberFormat="1" applyFont="1" applyAlignment="1">
      <alignment horizontal="center" vertical="top" wrapText="1"/>
    </xf>
    <xf numFmtId="49" fontId="0" fillId="0" borderId="4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/>
    <xf numFmtId="0" fontId="0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2" x14ac:dyDescent="0.2"/>
  <cols>
    <col min="1" max="1" width="9" style="1"/>
    <col min="2" max="2" width="11.109375" style="1" customWidth="1"/>
    <col min="3" max="16384" width="9" style="1"/>
  </cols>
  <sheetData>
    <row r="1" spans="1:10" ht="13.8" thickBot="1" x14ac:dyDescent="0.25">
      <c r="A1" s="41" t="s">
        <v>10</v>
      </c>
    </row>
    <row r="2" spans="1:10" x14ac:dyDescent="0.2">
      <c r="A2" s="50" t="s">
        <v>3</v>
      </c>
      <c r="B2" s="48" t="s">
        <v>4</v>
      </c>
      <c r="C2" s="52" t="s">
        <v>5</v>
      </c>
      <c r="D2" s="53"/>
      <c r="E2" s="50"/>
      <c r="F2" s="52" t="s">
        <v>6</v>
      </c>
      <c r="G2" s="53"/>
      <c r="H2" s="53"/>
      <c r="I2" s="53"/>
    </row>
    <row r="3" spans="1:10" ht="26.4" x14ac:dyDescent="0.2">
      <c r="A3" s="51"/>
      <c r="B3" s="49"/>
      <c r="C3" s="2" t="s">
        <v>7</v>
      </c>
      <c r="D3" s="2" t="s">
        <v>9</v>
      </c>
      <c r="E3" s="2" t="s">
        <v>0</v>
      </c>
      <c r="F3" s="2" t="s">
        <v>7</v>
      </c>
      <c r="G3" s="3" t="s">
        <v>1</v>
      </c>
      <c r="H3" s="3" t="s">
        <v>2</v>
      </c>
      <c r="I3" s="2" t="s">
        <v>8</v>
      </c>
    </row>
    <row r="4" spans="1:10" x14ac:dyDescent="0.2">
      <c r="A4" s="42" t="s">
        <v>11</v>
      </c>
      <c r="B4" s="4">
        <v>15782</v>
      </c>
      <c r="C4" s="19">
        <v>20947</v>
      </c>
      <c r="D4" s="5">
        <v>14235</v>
      </c>
      <c r="E4" s="5">
        <v>6712</v>
      </c>
      <c r="F4" s="5">
        <v>20947</v>
      </c>
      <c r="G4" s="5">
        <v>20947</v>
      </c>
      <c r="H4" s="6"/>
      <c r="I4" s="7"/>
      <c r="J4" s="20"/>
    </row>
    <row r="5" spans="1:10" x14ac:dyDescent="0.2">
      <c r="A5" s="8">
        <v>62</v>
      </c>
      <c r="B5" s="9">
        <v>15007</v>
      </c>
      <c r="C5" s="10">
        <v>20397</v>
      </c>
      <c r="D5" s="10">
        <v>13876</v>
      </c>
      <c r="E5" s="10">
        <v>6521</v>
      </c>
      <c r="F5" s="21">
        <v>20340</v>
      </c>
      <c r="G5" s="10">
        <v>20340</v>
      </c>
      <c r="H5" s="11"/>
      <c r="I5" s="12"/>
      <c r="J5" s="20"/>
    </row>
    <row r="6" spans="1:10" x14ac:dyDescent="0.2">
      <c r="A6" s="8">
        <v>63</v>
      </c>
      <c r="B6" s="9">
        <v>12822</v>
      </c>
      <c r="C6" s="10">
        <v>20240</v>
      </c>
      <c r="D6" s="10">
        <v>13198</v>
      </c>
      <c r="E6" s="10">
        <v>7042</v>
      </c>
      <c r="F6" s="10">
        <v>20240</v>
      </c>
      <c r="G6" s="10">
        <v>20240</v>
      </c>
      <c r="H6" s="11"/>
      <c r="I6" s="12"/>
      <c r="J6" s="20"/>
    </row>
    <row r="7" spans="1:10" x14ac:dyDescent="0.2">
      <c r="A7" s="43" t="s">
        <v>12</v>
      </c>
      <c r="B7" s="9">
        <v>11641</v>
      </c>
      <c r="C7" s="10">
        <v>18568</v>
      </c>
      <c r="D7" s="10">
        <v>11868</v>
      </c>
      <c r="E7" s="10">
        <v>6700</v>
      </c>
      <c r="F7" s="10">
        <v>18568</v>
      </c>
      <c r="G7" s="10">
        <v>18568</v>
      </c>
      <c r="H7" s="11"/>
      <c r="I7" s="12"/>
      <c r="J7" s="20"/>
    </row>
    <row r="8" spans="1:10" x14ac:dyDescent="0.2">
      <c r="A8" s="44" t="s">
        <v>13</v>
      </c>
      <c r="B8" s="9">
        <v>10369</v>
      </c>
      <c r="C8" s="10">
        <v>17037</v>
      </c>
      <c r="D8" s="10">
        <v>10519</v>
      </c>
      <c r="E8" s="10">
        <v>6518</v>
      </c>
      <c r="F8" s="10">
        <v>17037</v>
      </c>
      <c r="G8" s="10">
        <v>17037</v>
      </c>
      <c r="H8" s="11"/>
      <c r="I8" s="12"/>
      <c r="J8" s="20"/>
    </row>
    <row r="9" spans="1:10" x14ac:dyDescent="0.2">
      <c r="A9" s="44" t="s">
        <v>14</v>
      </c>
      <c r="B9" s="9">
        <v>8609</v>
      </c>
      <c r="C9" s="10">
        <v>16697</v>
      </c>
      <c r="D9" s="10">
        <v>10011</v>
      </c>
      <c r="E9" s="10">
        <v>6686</v>
      </c>
      <c r="F9" s="10">
        <v>16697</v>
      </c>
      <c r="G9" s="10">
        <v>16697</v>
      </c>
      <c r="H9" s="11"/>
      <c r="I9" s="12"/>
      <c r="J9" s="20"/>
    </row>
    <row r="10" spans="1:10" x14ac:dyDescent="0.2">
      <c r="A10" s="44" t="s">
        <v>15</v>
      </c>
      <c r="B10" s="9">
        <v>7977</v>
      </c>
      <c r="C10" s="10">
        <v>15059</v>
      </c>
      <c r="D10" s="10">
        <v>9062</v>
      </c>
      <c r="E10" s="10">
        <v>5997</v>
      </c>
      <c r="F10" s="10">
        <v>15059</v>
      </c>
      <c r="G10" s="10">
        <v>15059</v>
      </c>
      <c r="H10" s="11"/>
      <c r="I10" s="12"/>
      <c r="J10" s="20"/>
    </row>
    <row r="11" spans="1:10" x14ac:dyDescent="0.2">
      <c r="A11" s="44" t="s">
        <v>16</v>
      </c>
      <c r="B11" s="9">
        <v>7415</v>
      </c>
      <c r="C11" s="10">
        <v>13449</v>
      </c>
      <c r="D11" s="10">
        <v>7901</v>
      </c>
      <c r="E11" s="10">
        <v>5548</v>
      </c>
      <c r="F11" s="10">
        <v>13449</v>
      </c>
      <c r="G11" s="10">
        <v>13449</v>
      </c>
      <c r="H11" s="11"/>
      <c r="I11" s="12"/>
      <c r="J11" s="20"/>
    </row>
    <row r="12" spans="1:10" x14ac:dyDescent="0.2">
      <c r="A12" s="44" t="s">
        <v>17</v>
      </c>
      <c r="B12" s="9">
        <v>6945</v>
      </c>
      <c r="C12" s="10">
        <v>11698</v>
      </c>
      <c r="D12" s="10">
        <v>6776</v>
      </c>
      <c r="E12" s="10">
        <v>4922</v>
      </c>
      <c r="F12" s="10">
        <v>11698</v>
      </c>
      <c r="G12" s="10">
        <v>11698</v>
      </c>
      <c r="H12" s="11"/>
      <c r="I12" s="12"/>
      <c r="J12" s="20"/>
    </row>
    <row r="13" spans="1:10" x14ac:dyDescent="0.2">
      <c r="A13" s="44" t="s">
        <v>18</v>
      </c>
      <c r="B13" s="9">
        <v>5819</v>
      </c>
      <c r="C13" s="10">
        <v>10255</v>
      </c>
      <c r="D13" s="10">
        <v>5793</v>
      </c>
      <c r="E13" s="10">
        <v>4462</v>
      </c>
      <c r="F13" s="10">
        <v>10255</v>
      </c>
      <c r="G13" s="10">
        <v>10255</v>
      </c>
      <c r="H13" s="11"/>
      <c r="I13" s="12"/>
      <c r="J13" s="20"/>
    </row>
    <row r="14" spans="1:10" x14ac:dyDescent="0.2">
      <c r="A14" s="44" t="s">
        <v>19</v>
      </c>
      <c r="B14" s="9">
        <v>5378</v>
      </c>
      <c r="C14" s="10">
        <v>10092</v>
      </c>
      <c r="D14" s="10">
        <v>5592</v>
      </c>
      <c r="E14" s="10">
        <v>4500</v>
      </c>
      <c r="F14" s="10">
        <v>10092</v>
      </c>
      <c r="G14" s="13"/>
      <c r="H14" s="14">
        <v>10092</v>
      </c>
      <c r="I14" s="12"/>
      <c r="J14" s="20"/>
    </row>
    <row r="15" spans="1:10" x14ac:dyDescent="0.2">
      <c r="A15" s="44" t="s">
        <v>20</v>
      </c>
      <c r="B15" s="9">
        <v>5075</v>
      </c>
      <c r="C15" s="10">
        <v>9701</v>
      </c>
      <c r="D15" s="10">
        <v>5190</v>
      </c>
      <c r="E15" s="10">
        <v>4511</v>
      </c>
      <c r="F15" s="21">
        <v>9700</v>
      </c>
      <c r="G15" s="13"/>
      <c r="H15" s="14">
        <v>9700</v>
      </c>
      <c r="I15" s="12"/>
      <c r="J15" s="20"/>
    </row>
    <row r="16" spans="1:10" x14ac:dyDescent="0.2">
      <c r="A16" s="8">
        <v>10</v>
      </c>
      <c r="B16" s="9">
        <v>4504</v>
      </c>
      <c r="C16" s="10">
        <v>8404</v>
      </c>
      <c r="D16" s="10">
        <v>4500</v>
      </c>
      <c r="E16" s="10">
        <v>3904</v>
      </c>
      <c r="F16" s="10">
        <v>8404</v>
      </c>
      <c r="G16" s="13"/>
      <c r="H16" s="14">
        <v>8404</v>
      </c>
      <c r="I16" s="12"/>
      <c r="J16" s="20"/>
    </row>
    <row r="17" spans="1:10" x14ac:dyDescent="0.2">
      <c r="A17" s="15">
        <v>11</v>
      </c>
      <c r="B17" s="16">
        <v>4193</v>
      </c>
      <c r="C17" s="17">
        <v>7543</v>
      </c>
      <c r="D17" s="17">
        <v>3904</v>
      </c>
      <c r="E17" s="17">
        <v>3639</v>
      </c>
      <c r="F17" s="17">
        <v>7543</v>
      </c>
      <c r="G17" s="12"/>
      <c r="H17" s="18">
        <v>7543</v>
      </c>
      <c r="I17" s="12"/>
      <c r="J17" s="20"/>
    </row>
    <row r="18" spans="1:10" s="23" customFormat="1" x14ac:dyDescent="0.2">
      <c r="A18" s="22">
        <v>12</v>
      </c>
      <c r="B18" s="9">
        <v>3467</v>
      </c>
      <c r="C18" s="17">
        <f>SUM(D18:E18)</f>
        <v>6504</v>
      </c>
      <c r="D18" s="17">
        <f>2170+889</f>
        <v>3059</v>
      </c>
      <c r="E18" s="17">
        <f>1397+2048</f>
        <v>3445</v>
      </c>
      <c r="F18" s="17">
        <f>SUM(G18:H18)</f>
        <v>6504</v>
      </c>
      <c r="G18" s="12"/>
      <c r="H18" s="18">
        <f>SUM(D18:E18)</f>
        <v>6504</v>
      </c>
      <c r="I18" s="12"/>
      <c r="J18" s="20"/>
    </row>
    <row r="19" spans="1:10" x14ac:dyDescent="0.2">
      <c r="A19" s="22">
        <v>13</v>
      </c>
      <c r="B19" s="24">
        <f>705+2077</f>
        <v>2782</v>
      </c>
      <c r="C19" s="25">
        <f>SUM(D19:E19)</f>
        <v>5024</v>
      </c>
      <c r="D19" s="25">
        <v>2156</v>
      </c>
      <c r="E19" s="25">
        <v>2868</v>
      </c>
      <c r="F19" s="25">
        <f>SUM(G19:I19)</f>
        <v>5024</v>
      </c>
      <c r="G19" s="26"/>
      <c r="H19" s="27">
        <f>C19</f>
        <v>5024</v>
      </c>
      <c r="I19" s="26"/>
      <c r="J19" s="20"/>
    </row>
    <row r="20" spans="1:10" x14ac:dyDescent="0.2">
      <c r="A20" s="22">
        <v>14</v>
      </c>
      <c r="B20" s="24">
        <v>2438</v>
      </c>
      <c r="C20" s="25">
        <f>SUM(D20:E20)</f>
        <v>4009</v>
      </c>
      <c r="D20" s="25">
        <v>1594</v>
      </c>
      <c r="E20" s="25">
        <v>2415</v>
      </c>
      <c r="F20" s="25">
        <f>SUM(G20:I20)</f>
        <v>4009</v>
      </c>
      <c r="G20" s="26"/>
      <c r="H20" s="27">
        <v>4009</v>
      </c>
      <c r="I20" s="26"/>
      <c r="J20" s="20"/>
    </row>
    <row r="21" spans="1:10" x14ac:dyDescent="0.2">
      <c r="A21" s="22">
        <v>15</v>
      </c>
      <c r="B21" s="24">
        <v>2185</v>
      </c>
      <c r="C21" s="25">
        <f>SUM(D21:E21)</f>
        <v>3330</v>
      </c>
      <c r="D21" s="25">
        <v>1352</v>
      </c>
      <c r="E21" s="25">
        <v>1978</v>
      </c>
      <c r="F21" s="25">
        <f>SUM(G21:I21)</f>
        <v>3330</v>
      </c>
      <c r="G21" s="26"/>
      <c r="H21" s="27">
        <v>3330</v>
      </c>
      <c r="I21" s="26"/>
      <c r="J21" s="20"/>
    </row>
    <row r="22" spans="1:10" s="29" customFormat="1" x14ac:dyDescent="0.2">
      <c r="A22" s="30">
        <v>16</v>
      </c>
      <c r="B22" s="24">
        <v>1894</v>
      </c>
      <c r="C22" s="25">
        <v>2589</v>
      </c>
      <c r="D22" s="25">
        <v>1244</v>
      </c>
      <c r="E22" s="25">
        <v>1345</v>
      </c>
      <c r="F22" s="25">
        <v>2589</v>
      </c>
      <c r="G22" s="26"/>
      <c r="H22" s="27">
        <v>2589</v>
      </c>
      <c r="I22" s="26"/>
      <c r="J22" s="28"/>
    </row>
    <row r="23" spans="1:10" s="29" customFormat="1" x14ac:dyDescent="0.2">
      <c r="A23" s="30">
        <v>17</v>
      </c>
      <c r="B23" s="24">
        <v>1677</v>
      </c>
      <c r="C23" s="25">
        <v>2045</v>
      </c>
      <c r="D23" s="25">
        <v>1046</v>
      </c>
      <c r="E23" s="25">
        <v>999</v>
      </c>
      <c r="F23" s="25">
        <v>2045</v>
      </c>
      <c r="G23" s="26"/>
      <c r="H23" s="27">
        <v>2045</v>
      </c>
      <c r="I23" s="26"/>
      <c r="J23" s="28"/>
    </row>
    <row r="24" spans="1:10" s="29" customFormat="1" x14ac:dyDescent="0.2">
      <c r="A24" s="30">
        <v>18</v>
      </c>
      <c r="B24" s="24">
        <v>622</v>
      </c>
      <c r="C24" s="25">
        <v>2112</v>
      </c>
      <c r="D24" s="25">
        <v>1006</v>
      </c>
      <c r="E24" s="25">
        <v>1106</v>
      </c>
      <c r="F24" s="25">
        <v>2112</v>
      </c>
      <c r="G24" s="26"/>
      <c r="H24" s="27">
        <v>2112</v>
      </c>
      <c r="I24" s="26"/>
      <c r="J24" s="28"/>
    </row>
    <row r="25" spans="1:10" s="29" customFormat="1" x14ac:dyDescent="0.2">
      <c r="A25" s="30">
        <v>19</v>
      </c>
      <c r="B25" s="24">
        <v>557</v>
      </c>
      <c r="C25" s="25">
        <v>1386</v>
      </c>
      <c r="D25" s="25">
        <v>750</v>
      </c>
      <c r="E25" s="25">
        <v>636</v>
      </c>
      <c r="F25" s="25">
        <v>1386</v>
      </c>
      <c r="G25" s="26"/>
      <c r="H25" s="27">
        <v>1386</v>
      </c>
      <c r="I25" s="26"/>
      <c r="J25" s="28"/>
    </row>
    <row r="26" spans="1:10" s="29" customFormat="1" x14ac:dyDescent="0.2">
      <c r="A26" s="30">
        <v>20</v>
      </c>
      <c r="B26" s="24">
        <v>345</v>
      </c>
      <c r="C26" s="25">
        <v>1881</v>
      </c>
      <c r="D26" s="25">
        <v>668</v>
      </c>
      <c r="E26" s="25">
        <v>1213</v>
      </c>
      <c r="F26" s="25">
        <v>1881</v>
      </c>
      <c r="G26" s="26"/>
      <c r="H26" s="27">
        <v>1881</v>
      </c>
      <c r="I26" s="26"/>
      <c r="J26" s="28"/>
    </row>
    <row r="27" spans="1:10" s="29" customFormat="1" x14ac:dyDescent="0.2">
      <c r="A27" s="36">
        <v>21</v>
      </c>
      <c r="B27" s="24">
        <v>306</v>
      </c>
      <c r="C27" s="25">
        <v>1083</v>
      </c>
      <c r="D27" s="25">
        <v>617</v>
      </c>
      <c r="E27" s="25">
        <v>466</v>
      </c>
      <c r="F27" s="25">
        <v>1083</v>
      </c>
      <c r="G27" s="26"/>
      <c r="H27" s="27">
        <v>1083</v>
      </c>
      <c r="I27" s="26"/>
      <c r="J27" s="28"/>
    </row>
    <row r="28" spans="1:10" s="29" customFormat="1" x14ac:dyDescent="0.2">
      <c r="A28" s="36">
        <v>22</v>
      </c>
      <c r="B28" s="38">
        <v>290</v>
      </c>
      <c r="C28" s="25">
        <v>1021</v>
      </c>
      <c r="D28" s="25">
        <v>603</v>
      </c>
      <c r="E28" s="25">
        <v>418</v>
      </c>
      <c r="F28" s="25">
        <v>1021</v>
      </c>
      <c r="G28" s="26"/>
      <c r="H28" s="27">
        <v>1021</v>
      </c>
      <c r="I28" s="26"/>
      <c r="J28" s="28"/>
    </row>
    <row r="29" spans="1:10" s="29" customFormat="1" x14ac:dyDescent="0.2">
      <c r="A29" s="36">
        <v>23</v>
      </c>
      <c r="B29" s="39">
        <v>290</v>
      </c>
      <c r="C29" s="25">
        <v>1165</v>
      </c>
      <c r="D29" s="25">
        <v>514</v>
      </c>
      <c r="E29" s="25">
        <v>651</v>
      </c>
      <c r="F29" s="25">
        <v>1165</v>
      </c>
      <c r="G29" s="26"/>
      <c r="H29" s="27">
        <v>1165</v>
      </c>
      <c r="I29" s="26"/>
      <c r="J29" s="28"/>
    </row>
    <row r="30" spans="1:10" s="29" customFormat="1" x14ac:dyDescent="0.2">
      <c r="A30" s="36">
        <v>24</v>
      </c>
      <c r="B30" s="39">
        <v>289</v>
      </c>
      <c r="C30" s="25">
        <v>923</v>
      </c>
      <c r="D30" s="25">
        <v>563</v>
      </c>
      <c r="E30" s="25">
        <v>360</v>
      </c>
      <c r="F30" s="25">
        <v>923</v>
      </c>
      <c r="G30" s="26"/>
      <c r="H30" s="27">
        <v>923</v>
      </c>
      <c r="I30" s="26"/>
      <c r="J30" s="28"/>
    </row>
    <row r="31" spans="1:10" s="29" customFormat="1" x14ac:dyDescent="0.2">
      <c r="A31" s="36">
        <v>25</v>
      </c>
      <c r="B31" s="37">
        <v>263</v>
      </c>
      <c r="C31" s="25">
        <v>922</v>
      </c>
      <c r="D31" s="25">
        <v>568</v>
      </c>
      <c r="E31" s="25">
        <v>354</v>
      </c>
      <c r="F31" s="25">
        <v>922</v>
      </c>
      <c r="G31" s="26"/>
      <c r="H31" s="27">
        <v>922</v>
      </c>
      <c r="I31" s="26"/>
      <c r="J31" s="28"/>
    </row>
    <row r="32" spans="1:10" s="29" customFormat="1" x14ac:dyDescent="0.2">
      <c r="A32" s="36">
        <v>26</v>
      </c>
      <c r="B32" s="37">
        <v>246</v>
      </c>
      <c r="C32" s="25">
        <v>893</v>
      </c>
      <c r="D32" s="25">
        <v>555</v>
      </c>
      <c r="E32" s="25">
        <v>338</v>
      </c>
      <c r="F32" s="25">
        <v>893</v>
      </c>
      <c r="G32" s="26"/>
      <c r="H32" s="27">
        <v>893</v>
      </c>
      <c r="I32" s="26"/>
      <c r="J32" s="28"/>
    </row>
    <row r="33" spans="1:10" s="29" customFormat="1" x14ac:dyDescent="0.2">
      <c r="A33" s="36">
        <v>27</v>
      </c>
      <c r="B33" s="37">
        <v>209</v>
      </c>
      <c r="C33" s="25">
        <v>921</v>
      </c>
      <c r="D33" s="25">
        <v>498</v>
      </c>
      <c r="E33" s="25">
        <v>423</v>
      </c>
      <c r="F33" s="25">
        <v>921</v>
      </c>
      <c r="G33" s="26"/>
      <c r="H33" s="27">
        <v>921</v>
      </c>
      <c r="I33" s="26"/>
      <c r="J33" s="28"/>
    </row>
    <row r="34" spans="1:10" s="29" customFormat="1" x14ac:dyDescent="0.2">
      <c r="A34" s="36">
        <v>28</v>
      </c>
      <c r="B34" s="37">
        <v>207</v>
      </c>
      <c r="C34" s="25">
        <v>784</v>
      </c>
      <c r="D34" s="25">
        <v>485</v>
      </c>
      <c r="E34" s="25">
        <v>299</v>
      </c>
      <c r="F34" s="25">
        <v>784</v>
      </c>
      <c r="G34" s="26"/>
      <c r="H34" s="27">
        <v>784</v>
      </c>
      <c r="I34" s="26"/>
      <c r="J34" s="28"/>
    </row>
    <row r="35" spans="1:10" s="29" customFormat="1" x14ac:dyDescent="0.2">
      <c r="A35" s="36">
        <v>29</v>
      </c>
      <c r="B35" s="37">
        <v>189</v>
      </c>
      <c r="C35" s="25">
        <v>700</v>
      </c>
      <c r="D35" s="25">
        <v>448</v>
      </c>
      <c r="E35" s="25">
        <v>252</v>
      </c>
      <c r="F35" s="25">
        <v>700</v>
      </c>
      <c r="G35" s="26"/>
      <c r="H35" s="27">
        <v>700</v>
      </c>
      <c r="I35" s="26"/>
      <c r="J35" s="28"/>
    </row>
    <row r="36" spans="1:10" s="29" customFormat="1" x14ac:dyDescent="0.2">
      <c r="A36" s="36">
        <v>30</v>
      </c>
      <c r="B36" s="37">
        <v>177</v>
      </c>
      <c r="C36" s="25">
        <v>801</v>
      </c>
      <c r="D36" s="25">
        <v>484</v>
      </c>
      <c r="E36" s="25">
        <v>317</v>
      </c>
      <c r="F36" s="25">
        <v>801</v>
      </c>
      <c r="G36" s="26"/>
      <c r="H36" s="27">
        <v>801</v>
      </c>
      <c r="I36" s="26"/>
      <c r="J36" s="28"/>
    </row>
    <row r="37" spans="1:10" s="29" customFormat="1" x14ac:dyDescent="0.2">
      <c r="A37" s="40">
        <v>31</v>
      </c>
      <c r="B37" s="37">
        <v>162</v>
      </c>
      <c r="C37" s="25">
        <v>664</v>
      </c>
      <c r="D37" s="25">
        <v>445</v>
      </c>
      <c r="E37" s="25">
        <v>219</v>
      </c>
      <c r="F37" s="25">
        <v>664</v>
      </c>
      <c r="G37" s="26"/>
      <c r="H37" s="27">
        <v>664</v>
      </c>
      <c r="I37" s="26"/>
      <c r="J37" s="28"/>
    </row>
    <row r="38" spans="1:10" s="29" customFormat="1" x14ac:dyDescent="0.2">
      <c r="A38" s="40" t="s">
        <v>21</v>
      </c>
      <c r="B38" s="37">
        <v>135</v>
      </c>
      <c r="C38" s="25">
        <v>636</v>
      </c>
      <c r="D38" s="25">
        <v>445</v>
      </c>
      <c r="E38" s="25">
        <v>191</v>
      </c>
      <c r="F38" s="25">
        <v>636</v>
      </c>
      <c r="G38" s="26"/>
      <c r="H38" s="27">
        <v>636</v>
      </c>
      <c r="I38" s="26"/>
      <c r="J38" s="28"/>
    </row>
    <row r="39" spans="1:10" s="29" customFormat="1" x14ac:dyDescent="0.2">
      <c r="A39" s="45" t="s">
        <v>14</v>
      </c>
      <c r="B39" s="37">
        <v>119</v>
      </c>
      <c r="C39" s="25">
        <v>671</v>
      </c>
      <c r="D39" s="25">
        <v>440</v>
      </c>
      <c r="E39" s="25">
        <v>231</v>
      </c>
      <c r="F39" s="25">
        <v>671</v>
      </c>
      <c r="G39" s="26"/>
      <c r="H39" s="27">
        <v>671</v>
      </c>
      <c r="I39" s="26"/>
      <c r="J39" s="28"/>
    </row>
    <row r="40" spans="1:10" s="29" customFormat="1" x14ac:dyDescent="0.2">
      <c r="A40" s="45" t="s">
        <v>15</v>
      </c>
      <c r="B40" s="39">
        <v>108</v>
      </c>
      <c r="C40" s="25">
        <v>644</v>
      </c>
      <c r="D40" s="25">
        <v>430</v>
      </c>
      <c r="E40" s="25">
        <v>214</v>
      </c>
      <c r="F40" s="25">
        <v>644</v>
      </c>
      <c r="G40" s="26"/>
      <c r="H40" s="27">
        <v>644</v>
      </c>
      <c r="I40" s="26"/>
      <c r="J40" s="28"/>
    </row>
    <row r="41" spans="1:10" s="29" customFormat="1" ht="13.8" thickBot="1" x14ac:dyDescent="0.25">
      <c r="A41" s="31"/>
      <c r="B41" s="32"/>
      <c r="C41" s="33"/>
      <c r="D41" s="33"/>
      <c r="E41" s="33"/>
      <c r="F41" s="33"/>
      <c r="G41" s="34"/>
      <c r="H41" s="35"/>
      <c r="I41" s="34"/>
      <c r="J41" s="28"/>
    </row>
    <row r="42" spans="1:10" x14ac:dyDescent="0.2">
      <c r="A42" s="46" t="s">
        <v>22</v>
      </c>
    </row>
    <row r="43" spans="1:10" x14ac:dyDescent="0.2">
      <c r="A43" s="47" t="s">
        <v>23</v>
      </c>
    </row>
    <row r="44" spans="1:10" x14ac:dyDescent="0.2">
      <c r="A44" s="47" t="s">
        <v>24</v>
      </c>
      <c r="G44" s="20"/>
    </row>
  </sheetData>
  <mergeCells count="4">
    <mergeCell ref="B2:B3"/>
    <mergeCell ref="A2:A3"/>
    <mergeCell ref="C2:E2"/>
    <mergeCell ref="F2:I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2023-12-15T05:35:12Z</cp:lastPrinted>
  <dcterms:created xsi:type="dcterms:W3CDTF">2001-10-02T01:41:20Z</dcterms:created>
  <dcterms:modified xsi:type="dcterms:W3CDTF">2024-02-07T23:22:01Z</dcterms:modified>
</cp:coreProperties>
</file>