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８章\"/>
    </mc:Choice>
  </mc:AlternateContent>
  <xr:revisionPtr revIDLastSave="0" documentId="8_{846248F0-A57B-4963-B529-0E95AC93B8B4}" xr6:coauthVersionLast="36" xr6:coauthVersionMax="36" xr10:uidLastSave="{00000000-0000-0000-0000-000000000000}"/>
  <bookViews>
    <workbookView xWindow="1200" yWindow="32772" windowWidth="14952" windowHeight="9000"/>
  </bookViews>
  <sheets>
    <sheet name="Sheet1" sheetId="1" r:id="rId1"/>
  </sheets>
  <definedNames>
    <definedName name="_xlnm.Print_Area" localSheetId="0">Sheet1!$A$1:$AI$22</definedName>
    <definedName name="_xlnm.Print_Titles" localSheetId="0">Sheet1!$A:$B</definedName>
  </definedNames>
  <calcPr calcId="191029" fullCalcOnLoad="1"/>
</workbook>
</file>

<file path=xl/calcChain.xml><?xml version="1.0" encoding="utf-8"?>
<calcChain xmlns="http://schemas.openxmlformats.org/spreadsheetml/2006/main">
  <c r="AD3" i="1" l="1"/>
  <c r="AC3" i="1"/>
  <c r="AB3" i="1"/>
  <c r="P4" i="1"/>
  <c r="O4" i="1"/>
  <c r="N4" i="1"/>
  <c r="Q3" i="1"/>
  <c r="P3" i="1"/>
  <c r="O3" i="1"/>
  <c r="N3" i="1"/>
</calcChain>
</file>

<file path=xl/sharedStrings.xml><?xml version="1.0" encoding="utf-8"?>
<sst xmlns="http://schemas.openxmlformats.org/spreadsheetml/2006/main" count="122" uniqueCount="85">
  <si>
    <t>ばい煙</t>
  </si>
  <si>
    <t>粉じん</t>
  </si>
  <si>
    <t>水質汚濁</t>
  </si>
  <si>
    <t>騒音</t>
  </si>
  <si>
    <t>振動</t>
  </si>
  <si>
    <t>悪臭</t>
  </si>
  <si>
    <t>その他</t>
  </si>
  <si>
    <t>(18)</t>
    <phoneticPr fontId="2"/>
  </si>
  <si>
    <t>(17)</t>
    <phoneticPr fontId="2"/>
  </si>
  <si>
    <t>(7)</t>
    <phoneticPr fontId="2"/>
  </si>
  <si>
    <t>(9)</t>
    <phoneticPr fontId="2"/>
  </si>
  <si>
    <t>(10)</t>
    <phoneticPr fontId="2"/>
  </si>
  <si>
    <t>(8)</t>
    <phoneticPr fontId="2"/>
  </si>
  <si>
    <t>(15)</t>
    <phoneticPr fontId="2"/>
  </si>
  <si>
    <t>(59)</t>
    <phoneticPr fontId="2"/>
  </si>
  <si>
    <t>(5)</t>
    <phoneticPr fontId="2"/>
  </si>
  <si>
    <t>(6)</t>
    <phoneticPr fontId="2"/>
  </si>
  <si>
    <t>(4)</t>
    <phoneticPr fontId="2"/>
  </si>
  <si>
    <t>(1)</t>
    <phoneticPr fontId="2"/>
  </si>
  <si>
    <t>(2)</t>
    <phoneticPr fontId="2"/>
  </si>
  <si>
    <t>(3)</t>
    <phoneticPr fontId="2"/>
  </si>
  <si>
    <t>(14)</t>
    <phoneticPr fontId="2"/>
  </si>
  <si>
    <t>(19)</t>
    <phoneticPr fontId="2"/>
  </si>
  <si>
    <t>12年</t>
    <rPh sb="2" eb="3">
      <t>ネン</t>
    </rPh>
    <phoneticPr fontId="2"/>
  </si>
  <si>
    <t>(16)</t>
    <phoneticPr fontId="2"/>
  </si>
  <si>
    <t>(49)</t>
    <phoneticPr fontId="2"/>
  </si>
  <si>
    <t>(20)</t>
    <phoneticPr fontId="2"/>
  </si>
  <si>
    <t>(21)</t>
    <phoneticPr fontId="2"/>
  </si>
  <si>
    <t>(11)</t>
    <phoneticPr fontId="2"/>
  </si>
  <si>
    <t>(5）</t>
    <phoneticPr fontId="2"/>
  </si>
  <si>
    <t>10年</t>
    <rPh sb="2" eb="3">
      <t>ネン</t>
    </rPh>
    <phoneticPr fontId="2"/>
  </si>
  <si>
    <t>11年</t>
    <rPh sb="2" eb="3">
      <t>ネン</t>
    </rPh>
    <phoneticPr fontId="2"/>
  </si>
  <si>
    <t>大気汚染</t>
    <rPh sb="0" eb="2">
      <t>タイキ</t>
    </rPh>
    <rPh sb="2" eb="4">
      <t>オセン</t>
    </rPh>
    <phoneticPr fontId="2"/>
  </si>
  <si>
    <t>ガス</t>
    <phoneticPr fontId="2"/>
  </si>
  <si>
    <t>※下段(  )内数字は解決件数</t>
    <phoneticPr fontId="2"/>
  </si>
  <si>
    <t>14年</t>
    <rPh sb="2" eb="3">
      <t>ネン</t>
    </rPh>
    <phoneticPr fontId="2"/>
  </si>
  <si>
    <r>
      <t>(</t>
    </r>
    <r>
      <rPr>
        <sz val="11"/>
        <rFont val="ＭＳ Ｐゴシック"/>
        <family val="3"/>
        <charset val="128"/>
      </rPr>
      <t>1)</t>
    </r>
    <phoneticPr fontId="2"/>
  </si>
  <si>
    <t>総数</t>
    <phoneticPr fontId="2"/>
  </si>
  <si>
    <t>(27)</t>
    <phoneticPr fontId="2"/>
  </si>
  <si>
    <t>(31)</t>
    <phoneticPr fontId="2"/>
  </si>
  <si>
    <t>(18)</t>
    <phoneticPr fontId="2"/>
  </si>
  <si>
    <t>(24)</t>
    <phoneticPr fontId="2"/>
  </si>
  <si>
    <t>(17)</t>
    <phoneticPr fontId="2"/>
  </si>
  <si>
    <t>(44)</t>
    <phoneticPr fontId="2"/>
  </si>
  <si>
    <t>(41)</t>
    <phoneticPr fontId="2"/>
  </si>
  <si>
    <t>(47)</t>
    <phoneticPr fontId="2"/>
  </si>
  <si>
    <t>(82)</t>
    <phoneticPr fontId="2"/>
  </si>
  <si>
    <t>(97)</t>
    <phoneticPr fontId="2"/>
  </si>
  <si>
    <t>(32)</t>
    <phoneticPr fontId="2"/>
  </si>
  <si>
    <t>（１）</t>
    <phoneticPr fontId="2"/>
  </si>
  <si>
    <t>20年</t>
  </si>
  <si>
    <t>(1)</t>
  </si>
  <si>
    <r>
      <t>21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</si>
  <si>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(</t>
    </r>
    <r>
      <rPr>
        <sz val="11"/>
        <rFont val="ＭＳ Ｐゴシック"/>
        <family val="3"/>
        <charset val="128"/>
      </rPr>
      <t>2)</t>
    </r>
    <phoneticPr fontId="2"/>
  </si>
  <si>
    <r>
      <t>22年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</si>
  <si>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r>
      <t>23年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</si>
  <si>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</si>
  <si>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</si>
  <si>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（3）</t>
    <phoneticPr fontId="2"/>
  </si>
  <si>
    <t>26年</t>
    <rPh sb="2" eb="3">
      <t>ネン</t>
    </rPh>
    <phoneticPr fontId="2"/>
  </si>
  <si>
    <t>（1）</t>
    <phoneticPr fontId="2"/>
  </si>
  <si>
    <t>27年</t>
    <rPh sb="2" eb="3">
      <t>ネン</t>
    </rPh>
    <phoneticPr fontId="2"/>
  </si>
  <si>
    <t>（2）</t>
    <phoneticPr fontId="2"/>
  </si>
  <si>
    <t>28年</t>
    <rPh sb="2" eb="3">
      <t>ネン</t>
    </rPh>
    <phoneticPr fontId="2"/>
  </si>
  <si>
    <t>0</t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</si>
  <si>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</si>
  <si>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</si>
  <si>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資料：循環型社会推進課</t>
    <rPh sb="3" eb="6">
      <t>ジュンカンガタ</t>
    </rPh>
    <rPh sb="6" eb="8">
      <t>シャカイ</t>
    </rPh>
    <rPh sb="8" eb="10">
      <t>スイシン</t>
    </rPh>
    <rPh sb="10" eb="11">
      <t>カ</t>
    </rPh>
    <phoneticPr fontId="2"/>
  </si>
  <si>
    <r>
      <t>（７）公害苦情　　　　　　　　　　単位：件</t>
    </r>
    <r>
      <rPr>
        <sz val="11"/>
        <rFont val="ＭＳ Ｐゴシック"/>
        <family val="3"/>
        <charset val="128"/>
      </rPr>
      <t xml:space="preserve">  (４</t>
    </r>
    <r>
      <rPr>
        <sz val="11"/>
        <rFont val="ＭＳ Ｐゴシック"/>
        <family val="3"/>
        <charset val="128"/>
      </rPr>
      <t>月１日～</t>
    </r>
    <r>
      <rPr>
        <sz val="11"/>
        <rFont val="ＭＳ Ｐゴシック"/>
        <family val="3"/>
        <charset val="128"/>
      </rPr>
      <t xml:space="preserve"> ３</t>
    </r>
    <r>
      <rPr>
        <sz val="11"/>
        <rFont val="ＭＳ Ｐゴシック"/>
        <family val="3"/>
        <charset val="128"/>
      </rPr>
      <t>月</t>
    </r>
    <r>
      <rPr>
        <sz val="11"/>
        <rFont val="ＭＳ Ｐゴシック"/>
        <family val="3"/>
        <charset val="128"/>
      </rPr>
      <t>31</t>
    </r>
    <r>
      <rPr>
        <sz val="11"/>
        <rFont val="ＭＳ Ｐゴシック"/>
        <family val="3"/>
        <charset val="128"/>
      </rPr>
      <t>日</t>
    </r>
    <r>
      <rPr>
        <sz val="11"/>
        <rFont val="ＭＳ Ｐゴシック"/>
        <family val="3"/>
        <charset val="128"/>
      </rPr>
      <t>)</t>
    </r>
    <phoneticPr fontId="2"/>
  </si>
  <si>
    <t>平成
２年</t>
    <rPh sb="0" eb="2">
      <t>ヘイセイ</t>
    </rPh>
    <rPh sb="4" eb="5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</si>
  <si>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</si>
  <si>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</si>
  <si>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</si>
  <si>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</si>
  <si>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７年</t>
    <rPh sb="1" eb="2">
      <t>ネン</t>
    </rPh>
    <phoneticPr fontId="2"/>
  </si>
  <si>
    <t>８年</t>
    <rPh sb="1" eb="2">
      <t>ネン</t>
    </rPh>
    <phoneticPr fontId="2"/>
  </si>
  <si>
    <t>９年</t>
    <rPh sb="1" eb="2">
      <t>ネン</t>
    </rPh>
    <phoneticPr fontId="2"/>
  </si>
  <si>
    <t>31年</t>
    <rPh sb="2" eb="3">
      <t>ネン</t>
    </rPh>
    <phoneticPr fontId="2"/>
  </si>
  <si>
    <t>令和
２年</t>
    <rPh sb="0" eb="2">
      <t>レイワ</t>
    </rPh>
    <rPh sb="4" eb="5">
      <t>ネン</t>
    </rPh>
    <phoneticPr fontId="2"/>
  </si>
  <si>
    <r>
      <t>1</t>
    </r>
    <r>
      <rPr>
        <sz val="11"/>
        <rFont val="ＭＳ Ｐゴシック"/>
        <family val="3"/>
        <charset val="128"/>
      </rPr>
      <t>3年</t>
    </r>
    <rPh sb="2" eb="3">
      <t>ネン</t>
    </rPh>
    <phoneticPr fontId="2"/>
  </si>
  <si>
    <r>
      <t>1</t>
    </r>
    <r>
      <rPr>
        <sz val="11"/>
        <rFont val="ＭＳ Ｐゴシック"/>
        <family val="3"/>
        <charset val="128"/>
      </rPr>
      <t>5年</t>
    </r>
    <rPh sb="2" eb="3">
      <t>ネン</t>
    </rPh>
    <phoneticPr fontId="2"/>
  </si>
  <si>
    <r>
      <t>1</t>
    </r>
    <r>
      <rPr>
        <sz val="11"/>
        <rFont val="ＭＳ Ｐゴシック"/>
        <family val="3"/>
        <charset val="128"/>
      </rPr>
      <t>6年</t>
    </r>
    <rPh sb="2" eb="3">
      <t>ネン</t>
    </rPh>
    <phoneticPr fontId="2"/>
  </si>
  <si>
    <r>
      <t>1</t>
    </r>
    <r>
      <rPr>
        <sz val="11"/>
        <rFont val="ＭＳ Ｐゴシック"/>
        <family val="3"/>
        <charset val="128"/>
      </rPr>
      <t>7年</t>
    </r>
    <rPh sb="2" eb="3">
      <t>ネン</t>
    </rPh>
    <phoneticPr fontId="2"/>
  </si>
  <si>
    <r>
      <t>1</t>
    </r>
    <r>
      <rPr>
        <sz val="11"/>
        <rFont val="ＭＳ Ｐゴシック"/>
        <family val="3"/>
        <charset val="128"/>
      </rPr>
      <t>8年</t>
    </r>
    <rPh sb="2" eb="3">
      <t>ネン</t>
    </rPh>
    <phoneticPr fontId="2"/>
  </si>
  <si>
    <r>
      <t>1</t>
    </r>
    <r>
      <rPr>
        <sz val="11"/>
        <rFont val="ＭＳ Ｐゴシック"/>
        <family val="3"/>
        <charset val="128"/>
      </rPr>
      <t>9年</t>
    </r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</si>
</sst>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0_);\(0\)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4" xfId="0" quotePrefix="1" applyFont="1" applyFill="1" applyBorder="1" applyAlignment="1">
      <alignment horizontal="center" vertical="top" wrapText="1"/>
    </xf>
    <xf numFmtId="0" fontId="1" fillId="0" borderId="5" xfId="0" quotePrefix="1" applyFont="1" applyFill="1" applyBorder="1" applyAlignment="1">
      <alignment horizontal="center" vertical="top" wrapText="1"/>
    </xf>
    <xf numFmtId="179" fontId="1" fillId="0" borderId="5" xfId="0" quotePrefix="1" applyNumberFormat="1" applyFont="1" applyFill="1" applyBorder="1" applyAlignment="1">
      <alignment horizontal="center" vertical="top" wrapText="1"/>
    </xf>
    <xf numFmtId="179" fontId="1" fillId="0" borderId="5" xfId="0" applyNumberFormat="1" applyFont="1" applyFill="1" applyBorder="1" applyAlignment="1">
      <alignment horizontal="center" vertical="top" wrapText="1"/>
    </xf>
    <xf numFmtId="179" fontId="0" fillId="0" borderId="5" xfId="0" applyNumberFormat="1" applyFont="1" applyFill="1" applyBorder="1" applyAlignment="1">
      <alignment horizontal="center" vertical="top" wrapText="1"/>
    </xf>
    <xf numFmtId="49" fontId="1" fillId="0" borderId="5" xfId="0" quotePrefix="1" applyNumberFormat="1" applyFont="1" applyFill="1" applyBorder="1" applyAlignment="1">
      <alignment horizontal="center" vertical="top" wrapText="1"/>
    </xf>
    <xf numFmtId="179" fontId="0" fillId="0" borderId="5" xfId="0" quotePrefix="1" applyNumberFormat="1" applyFill="1" applyBorder="1" applyAlignment="1">
      <alignment horizontal="center" vertical="top" wrapText="1"/>
    </xf>
    <xf numFmtId="179" fontId="0" fillId="0" borderId="5" xfId="0" applyNumberForma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49" fontId="0" fillId="0" borderId="5" xfId="0" applyNumberFormat="1" applyFont="1" applyFill="1" applyBorder="1" applyAlignment="1">
      <alignment horizontal="center" vertical="top" wrapText="1"/>
    </xf>
    <xf numFmtId="0" fontId="1" fillId="0" borderId="6" xfId="0" quotePrefix="1" applyFont="1" applyFill="1" applyBorder="1" applyAlignment="1">
      <alignment horizontal="center" vertical="top" wrapText="1"/>
    </xf>
    <xf numFmtId="0" fontId="1" fillId="0" borderId="7" xfId="0" quotePrefix="1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7" xfId="0" applyFont="1" applyFill="1" applyBorder="1"/>
    <xf numFmtId="179" fontId="1" fillId="0" borderId="7" xfId="0" applyNumberFormat="1" applyFont="1" applyFill="1" applyBorder="1" applyAlignment="1">
      <alignment horizontal="center"/>
    </xf>
    <xf numFmtId="179" fontId="1" fillId="0" borderId="7" xfId="0" applyNumberFormat="1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179" fontId="1" fillId="0" borderId="7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5" xfId="0" applyFont="1" applyFill="1" applyBorder="1"/>
    <xf numFmtId="179" fontId="1" fillId="2" borderId="5" xfId="0" applyNumberFormat="1" applyFont="1" applyFill="1" applyBorder="1"/>
    <xf numFmtId="179" fontId="1" fillId="2" borderId="7" xfId="0" applyNumberFormat="1" applyFont="1" applyFill="1" applyBorder="1"/>
    <xf numFmtId="0" fontId="1" fillId="0" borderId="5" xfId="0" applyFont="1" applyFill="1" applyBorder="1"/>
    <xf numFmtId="179" fontId="1" fillId="0" borderId="5" xfId="0" applyNumberFormat="1" applyFont="1" applyFill="1" applyBorder="1"/>
    <xf numFmtId="0" fontId="0" fillId="0" borderId="0" xfId="0" applyFont="1" applyFill="1" applyAlignment="1"/>
    <xf numFmtId="0" fontId="1" fillId="2" borderId="10" xfId="0" applyFont="1" applyFill="1" applyBorder="1"/>
    <xf numFmtId="179" fontId="1" fillId="2" borderId="10" xfId="0" applyNumberFormat="1" applyFont="1" applyFill="1" applyBorder="1"/>
    <xf numFmtId="179" fontId="1" fillId="2" borderId="11" xfId="0" applyNumberFormat="1" applyFont="1" applyFill="1" applyBorder="1"/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textRotation="255" wrapText="1"/>
    </xf>
    <xf numFmtId="0" fontId="1" fillId="0" borderId="18" xfId="0" applyFont="1" applyFill="1" applyBorder="1" applyAlignment="1">
      <alignment horizontal="center" vertical="center" textRotation="255" wrapText="1"/>
    </xf>
    <xf numFmtId="0" fontId="1" fillId="0" borderId="13" xfId="0" applyFont="1" applyFill="1" applyBorder="1" applyAlignment="1">
      <alignment horizontal="center" vertical="center" textRotation="255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"/>
  <sheetViews>
    <sheetView tabSelected="1" zoomScaleNormal="100" zoomScaleSheetLayoutView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" defaultRowHeight="13.2" x14ac:dyDescent="0.2"/>
  <cols>
    <col min="1" max="1" width="4" style="2" customWidth="1"/>
    <col min="2" max="2" width="7.33203125" style="2" customWidth="1"/>
    <col min="3" max="12" width="6.44140625" style="2" customWidth="1"/>
    <col min="13" max="31" width="6.77734375" style="2" customWidth="1"/>
    <col min="32" max="34" width="6.77734375" style="27" customWidth="1"/>
    <col min="35" max="40" width="6.77734375" style="2" customWidth="1"/>
    <col min="41" max="16384" width="9" style="2"/>
  </cols>
  <sheetData>
    <row r="1" spans="1:34" ht="13.8" thickBot="1" x14ac:dyDescent="0.25">
      <c r="A1" s="52"/>
      <c r="B1" s="1"/>
      <c r="C1" s="52" t="s">
        <v>68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34" s="59" customFormat="1" ht="26.4" x14ac:dyDescent="0.2">
      <c r="A2" s="55"/>
      <c r="B2" s="56"/>
      <c r="C2" s="53" t="s">
        <v>69</v>
      </c>
      <c r="D2" s="54" t="s">
        <v>70</v>
      </c>
      <c r="E2" s="54" t="s">
        <v>71</v>
      </c>
      <c r="F2" s="54" t="s">
        <v>72</v>
      </c>
      <c r="G2" s="54" t="s">
        <v>73</v>
      </c>
      <c r="H2" s="54" t="s">
        <v>74</v>
      </c>
      <c r="I2" s="54" t="s">
        <v>75</v>
      </c>
      <c r="J2" s="54" t="s">
        <v>76</v>
      </c>
      <c r="K2" s="54" t="s">
        <v>30</v>
      </c>
      <c r="L2" s="54" t="s">
        <v>31</v>
      </c>
      <c r="M2" s="54" t="s">
        <v>23</v>
      </c>
      <c r="N2" s="54" t="s">
        <v>79</v>
      </c>
      <c r="O2" s="54" t="s">
        <v>35</v>
      </c>
      <c r="P2" s="54" t="s">
        <v>80</v>
      </c>
      <c r="Q2" s="54" t="s">
        <v>81</v>
      </c>
      <c r="R2" s="54" t="s">
        <v>82</v>
      </c>
      <c r="S2" s="54" t="s">
        <v>83</v>
      </c>
      <c r="T2" s="54" t="s">
        <v>84</v>
      </c>
      <c r="U2" s="54" t="s">
        <v>50</v>
      </c>
      <c r="V2" s="54" t="s">
        <v>52</v>
      </c>
      <c r="W2" s="54" t="s">
        <v>54</v>
      </c>
      <c r="X2" s="54" t="s">
        <v>55</v>
      </c>
      <c r="Y2" s="54" t="s">
        <v>56</v>
      </c>
      <c r="Z2" s="54" t="s">
        <v>57</v>
      </c>
      <c r="AA2" s="54" t="s">
        <v>59</v>
      </c>
      <c r="AB2" s="54" t="s">
        <v>61</v>
      </c>
      <c r="AC2" s="54" t="s">
        <v>63</v>
      </c>
      <c r="AD2" s="54" t="s">
        <v>65</v>
      </c>
      <c r="AE2" s="54" t="s">
        <v>66</v>
      </c>
      <c r="AF2" s="57" t="s">
        <v>77</v>
      </c>
      <c r="AG2" s="57" t="s">
        <v>78</v>
      </c>
      <c r="AH2" s="58" t="s">
        <v>70</v>
      </c>
    </row>
    <row r="3" spans="1:34" x14ac:dyDescent="0.2">
      <c r="A3" s="42" t="s">
        <v>37</v>
      </c>
      <c r="B3" s="43"/>
      <c r="C3" s="6">
        <v>27</v>
      </c>
      <c r="D3" s="7">
        <v>31</v>
      </c>
      <c r="E3" s="7">
        <v>19</v>
      </c>
      <c r="F3" s="7">
        <v>32</v>
      </c>
      <c r="G3" s="7">
        <v>19</v>
      </c>
      <c r="H3" s="7">
        <v>44</v>
      </c>
      <c r="I3" s="7">
        <v>41</v>
      </c>
      <c r="J3" s="7">
        <v>47</v>
      </c>
      <c r="K3" s="7">
        <v>82</v>
      </c>
      <c r="L3" s="7">
        <v>97</v>
      </c>
      <c r="M3" s="7">
        <v>32</v>
      </c>
      <c r="N3" s="7">
        <f t="shared" ref="N3:P4" si="0">SUM(N5+N7+N9+N11+N13+N15+N17+N19)</f>
        <v>50</v>
      </c>
      <c r="O3" s="7">
        <f t="shared" si="0"/>
        <v>42</v>
      </c>
      <c r="P3" s="7">
        <f t="shared" si="0"/>
        <v>55</v>
      </c>
      <c r="Q3" s="7">
        <f>SUM(Q5+Q7+Q9+Q11+Q13+Q15+Q17+Q19)</f>
        <v>35</v>
      </c>
      <c r="R3" s="7">
        <v>62</v>
      </c>
      <c r="S3" s="7">
        <v>89</v>
      </c>
      <c r="T3" s="7">
        <v>68</v>
      </c>
      <c r="U3" s="7">
        <v>67</v>
      </c>
      <c r="V3" s="7">
        <v>61</v>
      </c>
      <c r="W3" s="7">
        <v>64</v>
      </c>
      <c r="X3" s="7">
        <v>38</v>
      </c>
      <c r="Y3" s="7">
        <v>63</v>
      </c>
      <c r="Z3" s="7"/>
      <c r="AA3" s="7">
        <v>52</v>
      </c>
      <c r="AB3" s="7">
        <f>AB5+AB7+AB11+AB13+AB15+AB17+AB19</f>
        <v>72</v>
      </c>
      <c r="AC3" s="7">
        <f>AC5+AC7+AC9+AC11+AC13+AC15+AC17+AC19</f>
        <v>81</v>
      </c>
      <c r="AD3" s="24">
        <f>AD5+AD7+AD9+AD11+AD13+AD15+AD17+AD19</f>
        <v>61</v>
      </c>
      <c r="AE3" s="24">
        <v>47</v>
      </c>
      <c r="AF3" s="28">
        <v>38</v>
      </c>
      <c r="AG3" s="31">
        <v>39</v>
      </c>
      <c r="AH3" s="34">
        <v>38</v>
      </c>
    </row>
    <row r="4" spans="1:34" x14ac:dyDescent="0.2">
      <c r="A4" s="44"/>
      <c r="B4" s="45"/>
      <c r="C4" s="8" t="s">
        <v>38</v>
      </c>
      <c r="D4" s="9" t="s">
        <v>39</v>
      </c>
      <c r="E4" s="9" t="s">
        <v>40</v>
      </c>
      <c r="F4" s="9" t="s">
        <v>41</v>
      </c>
      <c r="G4" s="9" t="s">
        <v>42</v>
      </c>
      <c r="H4" s="9" t="s">
        <v>43</v>
      </c>
      <c r="I4" s="9" t="s">
        <v>44</v>
      </c>
      <c r="J4" s="9" t="s">
        <v>45</v>
      </c>
      <c r="K4" s="9" t="s">
        <v>46</v>
      </c>
      <c r="L4" s="9" t="s">
        <v>47</v>
      </c>
      <c r="M4" s="9" t="s">
        <v>48</v>
      </c>
      <c r="N4" s="10">
        <f t="shared" si="0"/>
        <v>-50</v>
      </c>
      <c r="O4" s="10">
        <f t="shared" si="0"/>
        <v>-42</v>
      </c>
      <c r="P4" s="10">
        <f t="shared" si="0"/>
        <v>-55</v>
      </c>
      <c r="Q4" s="11">
        <v>-35</v>
      </c>
      <c r="R4" s="11">
        <v>-62</v>
      </c>
      <c r="S4" s="11">
        <v>-89</v>
      </c>
      <c r="T4" s="11">
        <v>-68</v>
      </c>
      <c r="U4" s="11">
        <v>-67</v>
      </c>
      <c r="V4" s="11">
        <v>-61</v>
      </c>
      <c r="W4" s="11">
        <v>-64</v>
      </c>
      <c r="X4" s="11">
        <v>-38</v>
      </c>
      <c r="Y4" s="11">
        <v>-63</v>
      </c>
      <c r="Z4" s="11"/>
      <c r="AA4" s="11">
        <v>-51</v>
      </c>
      <c r="AB4" s="12">
        <v>-69</v>
      </c>
      <c r="AC4" s="12">
        <v>-80</v>
      </c>
      <c r="AD4" s="11">
        <v>-61</v>
      </c>
      <c r="AE4" s="11">
        <v>-47</v>
      </c>
      <c r="AF4" s="29">
        <v>-38</v>
      </c>
      <c r="AG4" s="32">
        <v>-39</v>
      </c>
      <c r="AH4" s="35">
        <v>-38</v>
      </c>
    </row>
    <row r="5" spans="1:34" x14ac:dyDescent="0.2">
      <c r="A5" s="46" t="s">
        <v>32</v>
      </c>
      <c r="B5" s="49" t="s">
        <v>0</v>
      </c>
      <c r="C5" s="6">
        <v>7</v>
      </c>
      <c r="D5" s="7">
        <v>9</v>
      </c>
      <c r="E5" s="7">
        <v>10</v>
      </c>
      <c r="F5" s="7">
        <v>10</v>
      </c>
      <c r="G5" s="7">
        <v>1</v>
      </c>
      <c r="H5" s="7">
        <v>15</v>
      </c>
      <c r="I5" s="7">
        <v>8</v>
      </c>
      <c r="J5" s="7">
        <v>16</v>
      </c>
      <c r="K5" s="7">
        <v>49</v>
      </c>
      <c r="L5" s="7">
        <v>59</v>
      </c>
      <c r="M5" s="7">
        <v>16</v>
      </c>
      <c r="N5" s="7">
        <v>18</v>
      </c>
      <c r="O5" s="7">
        <v>12</v>
      </c>
      <c r="P5" s="7">
        <v>36</v>
      </c>
      <c r="Q5" s="7">
        <v>18</v>
      </c>
      <c r="R5" s="7">
        <v>35</v>
      </c>
      <c r="S5" s="7">
        <v>41</v>
      </c>
      <c r="T5" s="7">
        <v>28</v>
      </c>
      <c r="U5" s="7">
        <v>4</v>
      </c>
      <c r="V5" s="7">
        <v>31</v>
      </c>
      <c r="W5" s="7">
        <v>24</v>
      </c>
      <c r="X5" s="7">
        <v>18</v>
      </c>
      <c r="Y5" s="7">
        <v>42</v>
      </c>
      <c r="Z5" s="7">
        <v>22</v>
      </c>
      <c r="AA5" s="7">
        <v>7</v>
      </c>
      <c r="AB5" s="7">
        <v>25</v>
      </c>
      <c r="AC5" s="7">
        <v>34</v>
      </c>
      <c r="AD5" s="7">
        <v>15</v>
      </c>
      <c r="AE5" s="7">
        <v>12</v>
      </c>
      <c r="AF5" s="28">
        <v>7</v>
      </c>
      <c r="AG5" s="31">
        <v>8</v>
      </c>
      <c r="AH5" s="34">
        <v>10</v>
      </c>
    </row>
    <row r="6" spans="1:34" x14ac:dyDescent="0.2">
      <c r="A6" s="47"/>
      <c r="B6" s="50"/>
      <c r="C6" s="8" t="s">
        <v>9</v>
      </c>
      <c r="D6" s="9" t="s">
        <v>10</v>
      </c>
      <c r="E6" s="9" t="s">
        <v>11</v>
      </c>
      <c r="F6" s="9" t="s">
        <v>12</v>
      </c>
      <c r="G6" s="9" t="s">
        <v>18</v>
      </c>
      <c r="H6" s="9" t="s">
        <v>13</v>
      </c>
      <c r="I6" s="9" t="s">
        <v>12</v>
      </c>
      <c r="J6" s="9" t="s">
        <v>24</v>
      </c>
      <c r="K6" s="9" t="s">
        <v>25</v>
      </c>
      <c r="L6" s="9" t="s">
        <v>14</v>
      </c>
      <c r="M6" s="13" t="s">
        <v>24</v>
      </c>
      <c r="N6" s="14">
        <v>-18</v>
      </c>
      <c r="O6" s="15">
        <v>-12</v>
      </c>
      <c r="P6" s="15">
        <v>-36</v>
      </c>
      <c r="Q6" s="15">
        <v>-18</v>
      </c>
      <c r="R6" s="15">
        <v>-35</v>
      </c>
      <c r="S6" s="15">
        <v>-41</v>
      </c>
      <c r="T6" s="15">
        <v>-28</v>
      </c>
      <c r="U6" s="15">
        <v>-4</v>
      </c>
      <c r="V6" s="15">
        <v>-31</v>
      </c>
      <c r="W6" s="15">
        <v>-24</v>
      </c>
      <c r="X6" s="15">
        <v>-18</v>
      </c>
      <c r="Y6" s="15">
        <v>-42</v>
      </c>
      <c r="Z6" s="15">
        <v>-22</v>
      </c>
      <c r="AA6" s="15">
        <v>-7</v>
      </c>
      <c r="AB6" s="15">
        <v>-24</v>
      </c>
      <c r="AC6" s="15">
        <v>-34</v>
      </c>
      <c r="AD6" s="15">
        <v>-15</v>
      </c>
      <c r="AE6" s="15">
        <v>-12</v>
      </c>
      <c r="AF6" s="29">
        <v>-7</v>
      </c>
      <c r="AG6" s="32">
        <v>-8</v>
      </c>
      <c r="AH6" s="35">
        <v>-10</v>
      </c>
    </row>
    <row r="7" spans="1:34" x14ac:dyDescent="0.2">
      <c r="A7" s="47"/>
      <c r="B7" s="50" t="s">
        <v>1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>
        <v>1</v>
      </c>
      <c r="U7" s="7"/>
      <c r="V7" s="7"/>
      <c r="W7" s="7"/>
      <c r="X7" s="7"/>
      <c r="Y7" s="7"/>
      <c r="Z7" s="7">
        <v>3</v>
      </c>
      <c r="AA7" s="7"/>
      <c r="AB7" s="7">
        <v>2</v>
      </c>
      <c r="AC7" s="7">
        <v>0</v>
      </c>
      <c r="AD7" s="7">
        <v>0</v>
      </c>
      <c r="AE7" s="7">
        <v>0</v>
      </c>
      <c r="AF7" s="28">
        <v>2</v>
      </c>
      <c r="AG7" s="31">
        <v>0</v>
      </c>
      <c r="AH7" s="34">
        <v>0</v>
      </c>
    </row>
    <row r="8" spans="1:34" x14ac:dyDescent="0.2">
      <c r="A8" s="47"/>
      <c r="B8" s="50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11"/>
      <c r="O8" s="11"/>
      <c r="P8" s="11"/>
      <c r="Q8" s="11"/>
      <c r="R8" s="11"/>
      <c r="S8" s="16"/>
      <c r="T8" s="16" t="s">
        <v>49</v>
      </c>
      <c r="U8" s="16"/>
      <c r="V8" s="16"/>
      <c r="W8" s="16"/>
      <c r="X8" s="16"/>
      <c r="Y8" s="16"/>
      <c r="Z8" s="16" t="s">
        <v>58</v>
      </c>
      <c r="AA8" s="16"/>
      <c r="AB8" s="17" t="s">
        <v>62</v>
      </c>
      <c r="AC8" s="17" t="s">
        <v>64</v>
      </c>
      <c r="AD8" s="17" t="s">
        <v>64</v>
      </c>
      <c r="AE8" s="17" t="s">
        <v>64</v>
      </c>
      <c r="AF8" s="29">
        <v>-2</v>
      </c>
      <c r="AG8" s="32">
        <v>0</v>
      </c>
      <c r="AH8" s="35">
        <v>0</v>
      </c>
    </row>
    <row r="9" spans="1:34" x14ac:dyDescent="0.2">
      <c r="A9" s="47"/>
      <c r="B9" s="50" t="s">
        <v>33</v>
      </c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>
        <v>1</v>
      </c>
      <c r="U9" s="7"/>
      <c r="V9" s="7"/>
      <c r="W9" s="7"/>
      <c r="X9" s="7"/>
      <c r="Y9" s="7"/>
      <c r="Z9" s="7"/>
      <c r="AA9" s="7"/>
      <c r="AB9" s="7"/>
      <c r="AC9" s="7">
        <v>0</v>
      </c>
      <c r="AD9" s="7">
        <v>0</v>
      </c>
      <c r="AE9" s="7">
        <v>0</v>
      </c>
      <c r="AF9" s="28">
        <v>0</v>
      </c>
      <c r="AG9" s="28">
        <v>0</v>
      </c>
      <c r="AH9" s="34">
        <v>0</v>
      </c>
    </row>
    <row r="10" spans="1:34" x14ac:dyDescent="0.2">
      <c r="A10" s="48"/>
      <c r="B10" s="51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11"/>
      <c r="O10" s="11"/>
      <c r="P10" s="11"/>
      <c r="Q10" s="11"/>
      <c r="R10" s="11"/>
      <c r="S10" s="16"/>
      <c r="T10" s="16" t="s">
        <v>49</v>
      </c>
      <c r="U10" s="16"/>
      <c r="V10" s="16"/>
      <c r="W10" s="16"/>
      <c r="X10" s="16"/>
      <c r="Y10" s="16"/>
      <c r="Z10" s="16"/>
      <c r="AA10" s="16"/>
      <c r="AB10" s="16"/>
      <c r="AC10" s="17" t="s">
        <v>64</v>
      </c>
      <c r="AD10" s="17" t="s">
        <v>64</v>
      </c>
      <c r="AE10" s="17" t="s">
        <v>64</v>
      </c>
      <c r="AF10" s="28">
        <v>0</v>
      </c>
      <c r="AG10" s="28">
        <v>0</v>
      </c>
      <c r="AH10" s="34">
        <v>0</v>
      </c>
    </row>
    <row r="11" spans="1:34" x14ac:dyDescent="0.2">
      <c r="A11" s="37" t="s">
        <v>2</v>
      </c>
      <c r="B11" s="38"/>
      <c r="C11" s="6">
        <v>5</v>
      </c>
      <c r="D11" s="7">
        <v>6</v>
      </c>
      <c r="E11" s="7">
        <v>5</v>
      </c>
      <c r="F11" s="7">
        <v>7</v>
      </c>
      <c r="G11" s="7">
        <v>2</v>
      </c>
      <c r="H11" s="7">
        <v>2</v>
      </c>
      <c r="I11" s="7">
        <v>1</v>
      </c>
      <c r="J11" s="7">
        <v>4</v>
      </c>
      <c r="K11" s="7"/>
      <c r="L11" s="7"/>
      <c r="M11" s="7"/>
      <c r="N11" s="7"/>
      <c r="O11" s="7">
        <v>4</v>
      </c>
      <c r="P11" s="7">
        <v>2</v>
      </c>
      <c r="Q11" s="7">
        <v>2</v>
      </c>
      <c r="R11" s="7">
        <v>9</v>
      </c>
      <c r="S11" s="7">
        <v>4</v>
      </c>
      <c r="T11" s="7">
        <v>2</v>
      </c>
      <c r="U11" s="7">
        <v>4</v>
      </c>
      <c r="V11" s="7">
        <v>3</v>
      </c>
      <c r="W11" s="7"/>
      <c r="X11" s="7">
        <v>4</v>
      </c>
      <c r="Y11" s="7"/>
      <c r="Z11" s="7">
        <v>1</v>
      </c>
      <c r="AA11" s="7">
        <v>8</v>
      </c>
      <c r="AB11" s="7">
        <v>8</v>
      </c>
      <c r="AC11" s="7">
        <v>8</v>
      </c>
      <c r="AD11" s="7">
        <v>8</v>
      </c>
      <c r="AE11" s="7">
        <v>9</v>
      </c>
      <c r="AF11" s="28">
        <v>5</v>
      </c>
      <c r="AG11" s="28">
        <v>4</v>
      </c>
      <c r="AH11" s="34">
        <v>5</v>
      </c>
    </row>
    <row r="12" spans="1:34" x14ac:dyDescent="0.2">
      <c r="A12" s="37"/>
      <c r="B12" s="38"/>
      <c r="C12" s="8" t="s">
        <v>15</v>
      </c>
      <c r="D12" s="9" t="s">
        <v>16</v>
      </c>
      <c r="E12" s="9" t="s">
        <v>17</v>
      </c>
      <c r="F12" s="9" t="s">
        <v>17</v>
      </c>
      <c r="G12" s="9" t="s">
        <v>18</v>
      </c>
      <c r="H12" s="9" t="s">
        <v>19</v>
      </c>
      <c r="I12" s="9" t="s">
        <v>18</v>
      </c>
      <c r="J12" s="9" t="s">
        <v>17</v>
      </c>
      <c r="K12" s="7"/>
      <c r="L12" s="7"/>
      <c r="M12" s="7"/>
      <c r="N12" s="11"/>
      <c r="O12" s="11">
        <v>-4</v>
      </c>
      <c r="P12" s="11">
        <v>-2</v>
      </c>
      <c r="Q12" s="11">
        <v>-2</v>
      </c>
      <c r="R12" s="11">
        <v>-9</v>
      </c>
      <c r="S12" s="11">
        <v>-4</v>
      </c>
      <c r="T12" s="11">
        <v>-2</v>
      </c>
      <c r="U12" s="11">
        <v>-4</v>
      </c>
      <c r="V12" s="11">
        <v>-3</v>
      </c>
      <c r="W12" s="11"/>
      <c r="X12" s="11">
        <v>-4</v>
      </c>
      <c r="Y12" s="11"/>
      <c r="Z12" s="11">
        <v>-1</v>
      </c>
      <c r="AA12" s="11">
        <v>-8</v>
      </c>
      <c r="AB12" s="11">
        <v>-8</v>
      </c>
      <c r="AC12" s="12">
        <v>-8</v>
      </c>
      <c r="AD12" s="11">
        <v>-8</v>
      </c>
      <c r="AE12" s="11">
        <v>-9</v>
      </c>
      <c r="AF12" s="29">
        <v>-5</v>
      </c>
      <c r="AG12" s="29">
        <v>-4</v>
      </c>
      <c r="AH12" s="35">
        <v>-5</v>
      </c>
    </row>
    <row r="13" spans="1:34" x14ac:dyDescent="0.2">
      <c r="A13" s="37" t="s">
        <v>3</v>
      </c>
      <c r="B13" s="38"/>
      <c r="C13" s="6">
        <v>7</v>
      </c>
      <c r="D13" s="7">
        <v>7</v>
      </c>
      <c r="E13" s="7">
        <v>2</v>
      </c>
      <c r="F13" s="7">
        <v>3</v>
      </c>
      <c r="G13" s="7">
        <v>4</v>
      </c>
      <c r="H13" s="7">
        <v>20</v>
      </c>
      <c r="I13" s="7">
        <v>14</v>
      </c>
      <c r="J13" s="7">
        <v>19</v>
      </c>
      <c r="K13" s="7">
        <v>18</v>
      </c>
      <c r="L13" s="7">
        <v>21</v>
      </c>
      <c r="M13" s="7">
        <v>11</v>
      </c>
      <c r="N13" s="7">
        <v>4</v>
      </c>
      <c r="O13" s="7">
        <v>4</v>
      </c>
      <c r="P13" s="7">
        <v>5</v>
      </c>
      <c r="Q13" s="7">
        <v>4</v>
      </c>
      <c r="R13" s="7">
        <v>7</v>
      </c>
      <c r="S13" s="7">
        <v>12</v>
      </c>
      <c r="T13" s="7">
        <v>7</v>
      </c>
      <c r="U13" s="7">
        <v>12</v>
      </c>
      <c r="V13" s="7">
        <v>15</v>
      </c>
      <c r="W13" s="7">
        <v>16</v>
      </c>
      <c r="X13" s="7">
        <v>12</v>
      </c>
      <c r="Y13" s="7">
        <v>14</v>
      </c>
      <c r="Z13" s="7">
        <v>19</v>
      </c>
      <c r="AA13" s="7">
        <v>19</v>
      </c>
      <c r="AB13" s="7">
        <v>21</v>
      </c>
      <c r="AC13" s="7">
        <v>23</v>
      </c>
      <c r="AD13" s="7">
        <v>19</v>
      </c>
      <c r="AE13" s="7">
        <v>14</v>
      </c>
      <c r="AF13" s="28">
        <v>17</v>
      </c>
      <c r="AG13" s="28">
        <v>15</v>
      </c>
      <c r="AH13" s="34">
        <v>15</v>
      </c>
    </row>
    <row r="14" spans="1:34" x14ac:dyDescent="0.2">
      <c r="A14" s="37"/>
      <c r="B14" s="38"/>
      <c r="C14" s="8" t="s">
        <v>9</v>
      </c>
      <c r="D14" s="9" t="s">
        <v>9</v>
      </c>
      <c r="E14" s="9" t="s">
        <v>19</v>
      </c>
      <c r="F14" s="9" t="s">
        <v>20</v>
      </c>
      <c r="G14" s="9" t="s">
        <v>17</v>
      </c>
      <c r="H14" s="9" t="s">
        <v>26</v>
      </c>
      <c r="I14" s="9" t="s">
        <v>21</v>
      </c>
      <c r="J14" s="9" t="s">
        <v>22</v>
      </c>
      <c r="K14" s="9" t="s">
        <v>7</v>
      </c>
      <c r="L14" s="9" t="s">
        <v>27</v>
      </c>
      <c r="M14" s="9" t="s">
        <v>28</v>
      </c>
      <c r="N14" s="14">
        <v>-4</v>
      </c>
      <c r="O14" s="14">
        <v>-4</v>
      </c>
      <c r="P14" s="14">
        <v>-5</v>
      </c>
      <c r="Q14" s="14">
        <v>-4</v>
      </c>
      <c r="R14" s="14">
        <v>-7</v>
      </c>
      <c r="S14" s="14">
        <v>-12</v>
      </c>
      <c r="T14" s="15">
        <v>-7</v>
      </c>
      <c r="U14" s="15">
        <v>-12</v>
      </c>
      <c r="V14" s="15">
        <v>-15</v>
      </c>
      <c r="W14" s="15">
        <v>-16</v>
      </c>
      <c r="X14" s="15">
        <v>-12</v>
      </c>
      <c r="Y14" s="15">
        <v>-14</v>
      </c>
      <c r="Z14" s="15">
        <v>-19</v>
      </c>
      <c r="AA14" s="15">
        <v>-19</v>
      </c>
      <c r="AB14" s="15">
        <v>-19</v>
      </c>
      <c r="AC14" s="15">
        <v>-22</v>
      </c>
      <c r="AD14" s="15">
        <v>-19</v>
      </c>
      <c r="AE14" s="15">
        <v>-14</v>
      </c>
      <c r="AF14" s="29">
        <v>-17</v>
      </c>
      <c r="AG14" s="29">
        <v>-15</v>
      </c>
      <c r="AH14" s="35">
        <v>-15</v>
      </c>
    </row>
    <row r="15" spans="1:34" x14ac:dyDescent="0.2">
      <c r="A15" s="37" t="s">
        <v>4</v>
      </c>
      <c r="B15" s="38"/>
      <c r="C15" s="6"/>
      <c r="D15" s="7">
        <v>1</v>
      </c>
      <c r="E15" s="7"/>
      <c r="F15" s="7"/>
      <c r="G15" s="7">
        <v>1</v>
      </c>
      <c r="H15" s="7"/>
      <c r="I15" s="7">
        <v>1</v>
      </c>
      <c r="J15" s="7"/>
      <c r="K15" s="7"/>
      <c r="L15" s="7"/>
      <c r="M15" s="7"/>
      <c r="N15" s="7"/>
      <c r="O15" s="7">
        <v>1</v>
      </c>
      <c r="P15" s="7"/>
      <c r="Q15" s="7"/>
      <c r="R15" s="7"/>
      <c r="S15" s="7"/>
      <c r="T15" s="7">
        <v>1</v>
      </c>
      <c r="U15" s="7">
        <v>1</v>
      </c>
      <c r="V15" s="7">
        <v>2</v>
      </c>
      <c r="W15" s="7"/>
      <c r="X15" s="7"/>
      <c r="Y15" s="7">
        <v>1</v>
      </c>
      <c r="Z15" s="7"/>
      <c r="AA15" s="7">
        <v>1</v>
      </c>
      <c r="AB15" s="7">
        <v>1</v>
      </c>
      <c r="AC15" s="7">
        <v>2</v>
      </c>
      <c r="AD15" s="7">
        <v>1</v>
      </c>
      <c r="AE15" s="7">
        <v>0</v>
      </c>
      <c r="AF15" s="28">
        <v>0</v>
      </c>
      <c r="AG15" s="28">
        <v>0</v>
      </c>
      <c r="AH15" s="34">
        <v>4</v>
      </c>
    </row>
    <row r="16" spans="1:34" x14ac:dyDescent="0.2">
      <c r="A16" s="37"/>
      <c r="B16" s="38"/>
      <c r="C16" s="6"/>
      <c r="D16" s="9" t="s">
        <v>18</v>
      </c>
      <c r="E16" s="7"/>
      <c r="F16" s="7"/>
      <c r="G16" s="9" t="s">
        <v>18</v>
      </c>
      <c r="H16" s="7"/>
      <c r="I16" s="9" t="s">
        <v>18</v>
      </c>
      <c r="J16" s="7"/>
      <c r="K16" s="7"/>
      <c r="L16" s="7"/>
      <c r="M16" s="7"/>
      <c r="N16" s="11"/>
      <c r="O16" s="11">
        <v>-1</v>
      </c>
      <c r="P16" s="11"/>
      <c r="Q16" s="11"/>
      <c r="R16" s="11"/>
      <c r="S16" s="16"/>
      <c r="T16" s="16" t="s">
        <v>36</v>
      </c>
      <c r="U16" s="16" t="s">
        <v>51</v>
      </c>
      <c r="V16" s="16" t="s">
        <v>53</v>
      </c>
      <c r="W16" s="16"/>
      <c r="X16" s="16"/>
      <c r="Y16" s="16" t="s">
        <v>36</v>
      </c>
      <c r="Z16" s="16"/>
      <c r="AA16" s="16" t="s">
        <v>60</v>
      </c>
      <c r="AB16" s="17" t="s">
        <v>18</v>
      </c>
      <c r="AC16" s="17" t="s">
        <v>19</v>
      </c>
      <c r="AD16" s="12">
        <v>-1</v>
      </c>
      <c r="AE16" s="12">
        <v>0</v>
      </c>
      <c r="AF16" s="28">
        <v>0</v>
      </c>
      <c r="AG16" s="28">
        <v>0</v>
      </c>
      <c r="AH16" s="35">
        <v>-4</v>
      </c>
    </row>
    <row r="17" spans="1:34" x14ac:dyDescent="0.2">
      <c r="A17" s="37" t="s">
        <v>5</v>
      </c>
      <c r="B17" s="38"/>
      <c r="C17" s="6">
        <v>5</v>
      </c>
      <c r="D17" s="7">
        <v>6</v>
      </c>
      <c r="E17" s="7">
        <v>2</v>
      </c>
      <c r="F17" s="7">
        <v>12</v>
      </c>
      <c r="G17" s="7">
        <v>9</v>
      </c>
      <c r="H17" s="7">
        <v>6</v>
      </c>
      <c r="I17" s="7">
        <v>15</v>
      </c>
      <c r="J17" s="7">
        <v>8</v>
      </c>
      <c r="K17" s="7">
        <v>15</v>
      </c>
      <c r="L17" s="7">
        <v>17</v>
      </c>
      <c r="M17" s="7">
        <v>5</v>
      </c>
      <c r="N17" s="7">
        <v>5</v>
      </c>
      <c r="O17" s="7">
        <v>4</v>
      </c>
      <c r="P17" s="7">
        <v>9</v>
      </c>
      <c r="Q17" s="7">
        <v>7</v>
      </c>
      <c r="R17" s="7">
        <v>3</v>
      </c>
      <c r="S17" s="7">
        <v>5</v>
      </c>
      <c r="T17" s="7">
        <v>5</v>
      </c>
      <c r="U17" s="7">
        <v>37</v>
      </c>
      <c r="V17" s="7">
        <v>8</v>
      </c>
      <c r="W17" s="7">
        <v>8</v>
      </c>
      <c r="X17" s="7">
        <v>4</v>
      </c>
      <c r="Y17" s="7">
        <v>6</v>
      </c>
      <c r="Z17" s="7"/>
      <c r="AA17" s="7">
        <v>10</v>
      </c>
      <c r="AB17" s="7">
        <v>11</v>
      </c>
      <c r="AC17" s="7">
        <v>14</v>
      </c>
      <c r="AD17" s="7">
        <v>18</v>
      </c>
      <c r="AE17" s="7">
        <v>12</v>
      </c>
      <c r="AF17" s="28">
        <v>5</v>
      </c>
      <c r="AG17" s="28">
        <v>12</v>
      </c>
      <c r="AH17" s="34">
        <v>4</v>
      </c>
    </row>
    <row r="18" spans="1:34" x14ac:dyDescent="0.2">
      <c r="A18" s="37"/>
      <c r="B18" s="38"/>
      <c r="C18" s="8" t="s">
        <v>15</v>
      </c>
      <c r="D18" s="9" t="s">
        <v>16</v>
      </c>
      <c r="E18" s="9" t="s">
        <v>19</v>
      </c>
      <c r="F18" s="9" t="s">
        <v>12</v>
      </c>
      <c r="G18" s="9" t="s">
        <v>12</v>
      </c>
      <c r="H18" s="9" t="s">
        <v>16</v>
      </c>
      <c r="I18" s="9" t="s">
        <v>13</v>
      </c>
      <c r="J18" s="9" t="s">
        <v>12</v>
      </c>
      <c r="K18" s="9" t="s">
        <v>13</v>
      </c>
      <c r="L18" s="9" t="s">
        <v>8</v>
      </c>
      <c r="M18" s="9" t="s">
        <v>29</v>
      </c>
      <c r="N18" s="14">
        <v>-5</v>
      </c>
      <c r="O18" s="14">
        <v>-4</v>
      </c>
      <c r="P18" s="14">
        <v>-9</v>
      </c>
      <c r="Q18" s="14">
        <v>-7</v>
      </c>
      <c r="R18" s="15">
        <v>-3</v>
      </c>
      <c r="S18" s="15">
        <v>-5</v>
      </c>
      <c r="T18" s="15">
        <v>-5</v>
      </c>
      <c r="U18" s="15">
        <v>-37</v>
      </c>
      <c r="V18" s="15">
        <v>-8</v>
      </c>
      <c r="W18" s="15">
        <v>-8</v>
      </c>
      <c r="X18" s="15">
        <v>-4</v>
      </c>
      <c r="Y18" s="15">
        <v>-6</v>
      </c>
      <c r="Z18" s="15"/>
      <c r="AA18" s="15">
        <v>-9</v>
      </c>
      <c r="AB18" s="15">
        <v>-11</v>
      </c>
      <c r="AC18" s="15">
        <v>-14</v>
      </c>
      <c r="AD18" s="15">
        <v>-18</v>
      </c>
      <c r="AE18" s="15">
        <v>-12</v>
      </c>
      <c r="AF18" s="29">
        <v>-5</v>
      </c>
      <c r="AG18" s="29">
        <v>-12</v>
      </c>
      <c r="AH18" s="35">
        <v>-4</v>
      </c>
    </row>
    <row r="19" spans="1:34" x14ac:dyDescent="0.2">
      <c r="A19" s="37" t="s">
        <v>6</v>
      </c>
      <c r="B19" s="39"/>
      <c r="C19" s="6">
        <v>3</v>
      </c>
      <c r="D19" s="7">
        <v>2</v>
      </c>
      <c r="E19" s="7"/>
      <c r="F19" s="7"/>
      <c r="G19" s="7">
        <v>2</v>
      </c>
      <c r="H19" s="7">
        <v>1</v>
      </c>
      <c r="I19" s="7">
        <v>2</v>
      </c>
      <c r="J19" s="7"/>
      <c r="K19" s="7"/>
      <c r="L19" s="7"/>
      <c r="M19" s="7"/>
      <c r="N19" s="7">
        <v>23</v>
      </c>
      <c r="O19" s="7">
        <v>17</v>
      </c>
      <c r="P19" s="7">
        <v>3</v>
      </c>
      <c r="Q19" s="7">
        <v>4</v>
      </c>
      <c r="R19" s="7">
        <v>8</v>
      </c>
      <c r="S19" s="7">
        <v>27</v>
      </c>
      <c r="T19" s="7">
        <v>23</v>
      </c>
      <c r="U19" s="7">
        <v>9</v>
      </c>
      <c r="V19" s="7">
        <v>1</v>
      </c>
      <c r="W19" s="7">
        <v>16</v>
      </c>
      <c r="X19" s="7"/>
      <c r="Y19" s="7"/>
      <c r="Z19" s="7"/>
      <c r="AA19" s="7">
        <v>7</v>
      </c>
      <c r="AB19" s="7">
        <v>4</v>
      </c>
      <c r="AC19" s="7">
        <v>0</v>
      </c>
      <c r="AD19" s="25">
        <v>0</v>
      </c>
      <c r="AE19" s="25">
        <v>0</v>
      </c>
      <c r="AF19" s="28">
        <v>2</v>
      </c>
      <c r="AG19" s="28">
        <v>0</v>
      </c>
      <c r="AH19" s="34">
        <v>0</v>
      </c>
    </row>
    <row r="20" spans="1:34" ht="13.8" thickBot="1" x14ac:dyDescent="0.25">
      <c r="A20" s="40"/>
      <c r="B20" s="41"/>
      <c r="C20" s="18" t="s">
        <v>20</v>
      </c>
      <c r="D20" s="19" t="s">
        <v>19</v>
      </c>
      <c r="E20" s="20"/>
      <c r="F20" s="20"/>
      <c r="G20" s="19" t="s">
        <v>19</v>
      </c>
      <c r="H20" s="19" t="s">
        <v>18</v>
      </c>
      <c r="I20" s="19" t="s">
        <v>19</v>
      </c>
      <c r="J20" s="20"/>
      <c r="K20" s="20"/>
      <c r="L20" s="20"/>
      <c r="M20" s="21"/>
      <c r="N20" s="22">
        <v>-23</v>
      </c>
      <c r="O20" s="22">
        <v>-17</v>
      </c>
      <c r="P20" s="22">
        <v>-3</v>
      </c>
      <c r="Q20" s="22">
        <v>-4</v>
      </c>
      <c r="R20" s="22">
        <v>-8</v>
      </c>
      <c r="S20" s="22">
        <v>-27</v>
      </c>
      <c r="T20" s="22">
        <v>-23</v>
      </c>
      <c r="U20" s="22">
        <v>-9</v>
      </c>
      <c r="V20" s="22">
        <v>-1</v>
      </c>
      <c r="W20" s="22">
        <v>-16</v>
      </c>
      <c r="X20" s="22"/>
      <c r="Y20" s="22"/>
      <c r="Z20" s="22"/>
      <c r="AA20" s="22">
        <v>-7</v>
      </c>
      <c r="AB20" s="22">
        <v>-4</v>
      </c>
      <c r="AC20" s="23">
        <v>0</v>
      </c>
      <c r="AD20" s="26">
        <v>0</v>
      </c>
      <c r="AE20" s="26">
        <v>0</v>
      </c>
      <c r="AF20" s="30">
        <v>-2</v>
      </c>
      <c r="AG20" s="30">
        <v>0</v>
      </c>
      <c r="AH20" s="36">
        <v>0</v>
      </c>
    </row>
    <row r="21" spans="1:34" x14ac:dyDescent="0.2">
      <c r="A21" s="33"/>
      <c r="C21" s="33" t="s">
        <v>67</v>
      </c>
      <c r="G21" s="3"/>
      <c r="H21" s="3"/>
      <c r="I21" s="3"/>
      <c r="J21" s="3"/>
      <c r="K21" s="3"/>
      <c r="L21" s="3"/>
    </row>
    <row r="22" spans="1:34" x14ac:dyDescent="0.2">
      <c r="C22" s="2" t="s">
        <v>34</v>
      </c>
      <c r="D22" s="4"/>
      <c r="E22" s="4"/>
      <c r="F22" s="4"/>
      <c r="G22" s="4"/>
      <c r="H22" s="4"/>
      <c r="I22" s="4"/>
      <c r="J22" s="4"/>
      <c r="K22" s="4"/>
      <c r="L22" s="4"/>
    </row>
    <row r="23" spans="1:34" x14ac:dyDescent="0.2"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34" x14ac:dyDescent="0.2"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34" x14ac:dyDescent="0.2"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34" x14ac:dyDescent="0.2"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34" x14ac:dyDescent="0.2"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34" x14ac:dyDescent="0.2"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34" x14ac:dyDescent="0.2">
      <c r="C29" s="4"/>
      <c r="D29" s="4"/>
      <c r="E29" s="4"/>
      <c r="F29" s="4"/>
      <c r="G29" s="4"/>
      <c r="H29" s="4"/>
      <c r="I29" s="4"/>
      <c r="J29" s="4"/>
      <c r="K29" s="4"/>
      <c r="L29" s="4"/>
    </row>
    <row r="31" spans="1:34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</sheetData>
  <mergeCells count="11">
    <mergeCell ref="B9:B10"/>
    <mergeCell ref="A17:B18"/>
    <mergeCell ref="A19:B20"/>
    <mergeCell ref="A11:B12"/>
    <mergeCell ref="A2:B2"/>
    <mergeCell ref="A3:B4"/>
    <mergeCell ref="A13:B14"/>
    <mergeCell ref="A15:B16"/>
    <mergeCell ref="A5:A10"/>
    <mergeCell ref="B5:B6"/>
    <mergeCell ref="B7:B8"/>
  </mergeCells>
  <phoneticPr fontId="2"/>
  <pageMargins left="0.19685039370078741" right="0.19685039370078741" top="0.39370078740157483" bottom="0.19685039370078741" header="0.51181102362204722" footer="0.51181102362204722"/>
  <pageSetup paperSize="9" scale="14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2023-12-15T05:46:45Z</cp:lastPrinted>
  <dcterms:created xsi:type="dcterms:W3CDTF">2001-10-02T04:06:49Z</dcterms:created>
  <dcterms:modified xsi:type="dcterms:W3CDTF">2023-12-15T05:47:00Z</dcterms:modified>
</cp:coreProperties>
</file>