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8_{D7E33151-1C1B-4A61-A106-BC389ADAF15F}" xr6:coauthVersionLast="36" xr6:coauthVersionMax="36" xr10:uidLastSave="{00000000-0000-0000-0000-000000000000}"/>
  <bookViews>
    <workbookView xWindow="120" yWindow="48" windowWidth="14952" windowHeight="900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24" i="1" l="1"/>
  <c r="F23" i="1"/>
  <c r="F18" i="1"/>
  <c r="F9" i="1"/>
  <c r="F8" i="1"/>
  <c r="F3" i="1"/>
  <c r="F7" i="1"/>
  <c r="F6" i="1"/>
  <c r="F5" i="1"/>
  <c r="F4" i="1"/>
</calcChain>
</file>

<file path=xl/sharedStrings.xml><?xml version="1.0" encoding="utf-8"?>
<sst xmlns="http://schemas.openxmlformats.org/spreadsheetml/2006/main" count="17" uniqueCount="12">
  <si>
    <t>年度</t>
    <rPh sb="0" eb="1">
      <t>ネン</t>
    </rPh>
    <rPh sb="1" eb="2">
      <t>ド</t>
    </rPh>
    <phoneticPr fontId="3"/>
  </si>
  <si>
    <t>施設サービス費
（千円）</t>
    <phoneticPr fontId="3"/>
  </si>
  <si>
    <t>居宅サービス費
（千円）</t>
    <rPh sb="0" eb="2">
      <t>キョタク</t>
    </rPh>
    <rPh sb="6" eb="7">
      <t>ヒ</t>
    </rPh>
    <phoneticPr fontId="3"/>
  </si>
  <si>
    <t>その他
（千円）</t>
    <rPh sb="2" eb="3">
      <t>タ</t>
    </rPh>
    <phoneticPr fontId="3"/>
  </si>
  <si>
    <t>計
（千円）</t>
    <rPh sb="0" eb="1">
      <t>ケイ</t>
    </rPh>
    <phoneticPr fontId="3"/>
  </si>
  <si>
    <r>
      <t>地域密着型サービス費</t>
    </r>
    <r>
      <rPr>
        <sz val="11"/>
        <rFont val="ＭＳ Ｐゴシック"/>
        <family val="3"/>
        <charset val="128"/>
      </rPr>
      <t xml:space="preserve">
（千円）</t>
    </r>
    <rPh sb="0" eb="2">
      <t>チイキ</t>
    </rPh>
    <rPh sb="2" eb="4">
      <t>ミッチャク</t>
    </rPh>
    <rPh sb="4" eb="5">
      <t>ガタ</t>
    </rPh>
    <rPh sb="9" eb="10">
      <t>ヒ</t>
    </rPh>
    <phoneticPr fontId="3"/>
  </si>
  <si>
    <t>─</t>
    <phoneticPr fontId="3"/>
  </si>
  <si>
    <t>資料：介護支援課</t>
    <rPh sb="3" eb="5">
      <t>カイゴ</t>
    </rPh>
    <phoneticPr fontId="3"/>
  </si>
  <si>
    <t>平成12</t>
    <rPh sb="0" eb="2">
      <t>ヘイセイ</t>
    </rPh>
    <phoneticPr fontId="3"/>
  </si>
  <si>
    <t>（２）介護保険の給付状況　　　　　　　　（各年度４月１日～３月31日）</t>
    <rPh sb="3" eb="5">
      <t>カイゴ</t>
    </rPh>
    <rPh sb="5" eb="7">
      <t>ホケン</t>
    </rPh>
    <rPh sb="8" eb="10">
      <t>キュウフ</t>
    </rPh>
    <rPh sb="10" eb="12">
      <t>ジョウキョウ</t>
    </rPh>
    <rPh sb="23" eb="24">
      <t>ド</t>
    </rPh>
    <phoneticPr fontId="3"/>
  </si>
  <si>
    <t>令和２</t>
    <rPh sb="0" eb="2">
      <t>レイワ</t>
    </rPh>
    <phoneticPr fontId="3"/>
  </si>
  <si>
    <t>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</si>
</sst>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 applyAlignment="1">
      <alignment horizontal="center"/>
    </xf>
    <xf numFmtId="38" fontId="0" fillId="0" borderId="0" xfId="1" applyFont="1" applyFill="1" applyBorder="1"/>
    <xf numFmtId="0" fontId="0" fillId="0" borderId="1" xfId="0" applyFill="1" applyBorder="1" applyAlignment="1">
      <alignment horizontal="center"/>
    </xf>
    <xf numFmtId="38" fontId="0" fillId="0" borderId="0" xfId="1" applyNumberFormat="1" applyFont="1" applyFill="1" applyBorder="1"/>
    <xf numFmtId="0" fontId="0" fillId="0" borderId="0" xfId="0" applyFill="1"/>
    <xf numFmtId="3" fontId="0" fillId="0" borderId="0" xfId="0" applyNumberForma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38" fontId="0" fillId="0" borderId="4" xfId="1" applyFont="1" applyFill="1" applyBorder="1"/>
    <xf numFmtId="0" fontId="4" fillId="0" borderId="3" xfId="0" applyFont="1" applyBorder="1" applyAlignment="1">
      <alignment horizontal="center" wrapText="1"/>
    </xf>
    <xf numFmtId="38" fontId="0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8" fontId="1" fillId="0" borderId="0" xfId="1" applyFont="1" applyFill="1" applyBorder="1"/>
    <xf numFmtId="3" fontId="1" fillId="0" borderId="0" xfId="0" applyNumberFormat="1" applyFont="1" applyAlignment="1">
      <alignment horizontal="center"/>
    </xf>
    <xf numFmtId="0" fontId="0" fillId="0" borderId="5" xfId="0" applyFill="1" applyBorder="1" applyAlignment="1">
      <alignment horizontal="center"/>
    </xf>
    <xf numFmtId="38" fontId="0" fillId="0" borderId="0" xfId="0" applyNumberFormat="1"/>
    <xf numFmtId="38" fontId="0" fillId="0" borderId="6" xfId="1" applyFont="1" applyFill="1" applyBorder="1"/>
    <xf numFmtId="38" fontId="0" fillId="0" borderId="5" xfId="1" applyFont="1" applyFill="1" applyBorder="1"/>
    <xf numFmtId="0" fontId="0" fillId="2" borderId="0" xfId="0" applyFill="1" applyBorder="1" applyAlignment="1">
      <alignment horizontal="center" shrinkToFit="1"/>
    </xf>
    <xf numFmtId="38" fontId="2" fillId="2" borderId="4" xfId="1" applyFont="1" applyFill="1" applyBorder="1"/>
    <xf numFmtId="38" fontId="2" fillId="2" borderId="0" xfId="1" applyFont="1" applyFill="1" applyBorder="1"/>
    <xf numFmtId="0" fontId="0" fillId="2" borderId="0" xfId="0" applyFill="1"/>
    <xf numFmtId="38" fontId="2" fillId="0" borderId="4" xfId="1" applyFont="1" applyFill="1" applyBorder="1"/>
    <xf numFmtId="38" fontId="2" fillId="0" borderId="0" xfId="1" applyFont="1" applyFill="1" applyBorder="1"/>
    <xf numFmtId="49" fontId="0" fillId="2" borderId="0" xfId="0" applyNumberFormat="1" applyFill="1" applyBorder="1" applyAlignment="1">
      <alignment horizontal="center" shrinkToFit="1"/>
    </xf>
    <xf numFmtId="0" fontId="0" fillId="0" borderId="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pane ySplit="2" topLeftCell="A3" activePane="bottomLeft" state="frozen"/>
      <selection pane="bottomLeft"/>
    </sheetView>
  </sheetViews>
  <sheetFormatPr defaultRowHeight="13.2" x14ac:dyDescent="0.2"/>
  <cols>
    <col min="1" max="1" width="7.44140625" customWidth="1"/>
    <col min="2" max="6" width="15.6640625" customWidth="1"/>
    <col min="7" max="7" width="10.21875" bestFit="1" customWidth="1"/>
  </cols>
  <sheetData>
    <row r="1" spans="1:6" ht="13.8" thickBot="1" x14ac:dyDescent="0.25">
      <c r="A1" t="s">
        <v>9</v>
      </c>
    </row>
    <row r="2" spans="1:6" ht="26.4" x14ac:dyDescent="0.2">
      <c r="A2" s="27" t="s">
        <v>0</v>
      </c>
      <c r="B2" s="7" t="s">
        <v>1</v>
      </c>
      <c r="C2" s="8" t="s">
        <v>2</v>
      </c>
      <c r="D2" s="11" t="s">
        <v>5</v>
      </c>
      <c r="E2" s="8" t="s">
        <v>3</v>
      </c>
      <c r="F2" s="8" t="s">
        <v>4</v>
      </c>
    </row>
    <row r="3" spans="1:6" x14ac:dyDescent="0.2">
      <c r="A3" s="1" t="s">
        <v>8</v>
      </c>
      <c r="B3" s="4">
        <v>1464036</v>
      </c>
      <c r="C3" s="4">
        <v>434758</v>
      </c>
      <c r="D3" s="12" t="s">
        <v>6</v>
      </c>
      <c r="E3" s="4">
        <v>10749</v>
      </c>
      <c r="F3" s="2">
        <f>SUM(B3+C3+E3)</f>
        <v>1909543</v>
      </c>
    </row>
    <row r="4" spans="1:6" s="5" customFormat="1" x14ac:dyDescent="0.2">
      <c r="A4" s="3">
        <v>13</v>
      </c>
      <c r="B4" s="6">
        <v>1624564</v>
      </c>
      <c r="C4" s="6">
        <v>639415</v>
      </c>
      <c r="D4" s="13" t="s">
        <v>6</v>
      </c>
      <c r="E4" s="6">
        <v>25735</v>
      </c>
      <c r="F4" s="2">
        <f>SUM(B4+C4+E4)</f>
        <v>2289714</v>
      </c>
    </row>
    <row r="5" spans="1:6" s="5" customFormat="1" x14ac:dyDescent="0.2">
      <c r="A5" s="3">
        <v>14</v>
      </c>
      <c r="B5" s="6">
        <v>1644179</v>
      </c>
      <c r="C5" s="6">
        <v>805444</v>
      </c>
      <c r="D5" s="13" t="s">
        <v>6</v>
      </c>
      <c r="E5" s="6">
        <v>31759</v>
      </c>
      <c r="F5" s="2">
        <f>SUM(B5+C5+E5)</f>
        <v>2481382</v>
      </c>
    </row>
    <row r="6" spans="1:6" s="5" customFormat="1" x14ac:dyDescent="0.2">
      <c r="A6" s="3">
        <v>15</v>
      </c>
      <c r="B6" s="6">
        <v>1610606</v>
      </c>
      <c r="C6" s="6">
        <v>931615</v>
      </c>
      <c r="D6" s="13" t="s">
        <v>6</v>
      </c>
      <c r="E6" s="6">
        <v>27277</v>
      </c>
      <c r="F6" s="2">
        <f>B6+C6+E6</f>
        <v>2569498</v>
      </c>
    </row>
    <row r="7" spans="1:6" s="5" customFormat="1" x14ac:dyDescent="0.2">
      <c r="A7" s="3">
        <v>16</v>
      </c>
      <c r="B7" s="6">
        <v>1638332</v>
      </c>
      <c r="C7" s="6">
        <v>1090990</v>
      </c>
      <c r="D7" s="13" t="s">
        <v>6</v>
      </c>
      <c r="E7" s="6">
        <v>28669</v>
      </c>
      <c r="F7" s="2">
        <f>B7+C7+E7</f>
        <v>2757991</v>
      </c>
    </row>
    <row r="8" spans="1:6" s="5" customFormat="1" x14ac:dyDescent="0.2">
      <c r="A8" s="9">
        <v>17</v>
      </c>
      <c r="B8" s="10">
        <v>1567094</v>
      </c>
      <c r="C8" s="14">
        <v>1200513</v>
      </c>
      <c r="D8" s="15" t="s">
        <v>6</v>
      </c>
      <c r="E8" s="14">
        <v>77403</v>
      </c>
      <c r="F8" s="14">
        <f>SUM(B8:E8)</f>
        <v>2845010</v>
      </c>
    </row>
    <row r="9" spans="1:6" s="5" customFormat="1" x14ac:dyDescent="0.2">
      <c r="A9" s="9">
        <v>18</v>
      </c>
      <c r="B9" s="10">
        <v>1507445</v>
      </c>
      <c r="C9" s="2">
        <v>1041024</v>
      </c>
      <c r="D9" s="2">
        <v>217494</v>
      </c>
      <c r="E9" s="2">
        <v>148395</v>
      </c>
      <c r="F9" s="2">
        <f>SUM(B9:E9)</f>
        <v>2914358</v>
      </c>
    </row>
    <row r="10" spans="1:6" s="5" customFormat="1" x14ac:dyDescent="0.2">
      <c r="A10" s="9">
        <v>19</v>
      </c>
      <c r="B10" s="10">
        <v>1611013</v>
      </c>
      <c r="C10" s="2">
        <v>1148275</v>
      </c>
      <c r="D10" s="2">
        <v>267313</v>
      </c>
      <c r="E10" s="2">
        <v>171442</v>
      </c>
      <c r="F10" s="2">
        <v>3198043</v>
      </c>
    </row>
    <row r="11" spans="1:6" s="5" customFormat="1" x14ac:dyDescent="0.2">
      <c r="A11" s="9">
        <v>20</v>
      </c>
      <c r="B11" s="10">
        <v>1608567</v>
      </c>
      <c r="C11" s="2">
        <v>1235861</v>
      </c>
      <c r="D11" s="2">
        <v>299994</v>
      </c>
      <c r="E11" s="2">
        <v>176404</v>
      </c>
      <c r="F11" s="2">
        <v>3320826</v>
      </c>
    </row>
    <row r="12" spans="1:6" s="5" customFormat="1" x14ac:dyDescent="0.2">
      <c r="A12" s="9">
        <v>21</v>
      </c>
      <c r="B12" s="10">
        <v>1590697</v>
      </c>
      <c r="C12" s="2">
        <v>1386054</v>
      </c>
      <c r="D12" s="2">
        <v>354748</v>
      </c>
      <c r="E12" s="2">
        <v>184490</v>
      </c>
      <c r="F12" s="2">
        <v>3515989</v>
      </c>
    </row>
    <row r="13" spans="1:6" s="5" customFormat="1" x14ac:dyDescent="0.2">
      <c r="A13" s="9">
        <v>22</v>
      </c>
      <c r="B13" s="10">
        <v>1572880</v>
      </c>
      <c r="C13" s="2">
        <v>1573046</v>
      </c>
      <c r="D13" s="2">
        <v>435026</v>
      </c>
      <c r="E13" s="2">
        <v>212929</v>
      </c>
      <c r="F13" s="2">
        <v>3793881</v>
      </c>
    </row>
    <row r="14" spans="1:6" s="5" customFormat="1" x14ac:dyDescent="0.2">
      <c r="A14" s="9">
        <v>23</v>
      </c>
      <c r="B14" s="10">
        <v>1541309</v>
      </c>
      <c r="C14" s="2">
        <v>1713785</v>
      </c>
      <c r="D14" s="2">
        <v>512209</v>
      </c>
      <c r="E14" s="2">
        <v>218571</v>
      </c>
      <c r="F14" s="2">
        <v>3985874</v>
      </c>
    </row>
    <row r="15" spans="1:6" s="5" customFormat="1" x14ac:dyDescent="0.2">
      <c r="A15" s="9">
        <v>24</v>
      </c>
      <c r="B15" s="10">
        <v>1560089</v>
      </c>
      <c r="C15" s="2">
        <v>1802403</v>
      </c>
      <c r="D15" s="2">
        <v>558663</v>
      </c>
      <c r="E15" s="2">
        <v>240848</v>
      </c>
      <c r="F15" s="2">
        <v>4162003</v>
      </c>
    </row>
    <row r="16" spans="1:6" s="5" customFormat="1" x14ac:dyDescent="0.2">
      <c r="A16" s="9">
        <v>25</v>
      </c>
      <c r="B16" s="10">
        <v>1506574</v>
      </c>
      <c r="C16" s="2">
        <v>1976098</v>
      </c>
      <c r="D16" s="2">
        <v>572017</v>
      </c>
      <c r="E16" s="2">
        <v>239028</v>
      </c>
      <c r="F16" s="2">
        <v>4293717</v>
      </c>
    </row>
    <row r="17" spans="1:6" s="5" customFormat="1" x14ac:dyDescent="0.2">
      <c r="A17" s="9">
        <v>26</v>
      </c>
      <c r="B17" s="10">
        <v>1520689</v>
      </c>
      <c r="C17" s="2">
        <v>2173036</v>
      </c>
      <c r="D17" s="2">
        <v>621152</v>
      </c>
      <c r="E17" s="2">
        <v>248113</v>
      </c>
      <c r="F17" s="2">
        <v>4562990</v>
      </c>
    </row>
    <row r="18" spans="1:6" s="5" customFormat="1" x14ac:dyDescent="0.2">
      <c r="A18" s="9">
        <v>27</v>
      </c>
      <c r="B18" s="10">
        <v>1469603</v>
      </c>
      <c r="C18" s="2">
        <v>2227022</v>
      </c>
      <c r="D18" s="2">
        <v>651918</v>
      </c>
      <c r="E18" s="2">
        <v>260899</v>
      </c>
      <c r="F18" s="2">
        <f>SUM(B18:E18)</f>
        <v>4609442</v>
      </c>
    </row>
    <row r="19" spans="1:6" s="5" customFormat="1" x14ac:dyDescent="0.2">
      <c r="A19" s="9">
        <v>28</v>
      </c>
      <c r="B19" s="10">
        <v>1349072</v>
      </c>
      <c r="C19" s="2">
        <v>2104171</v>
      </c>
      <c r="D19" s="2">
        <v>808066</v>
      </c>
      <c r="E19" s="2">
        <v>261037</v>
      </c>
      <c r="F19" s="2">
        <v>4522346</v>
      </c>
    </row>
    <row r="20" spans="1:6" s="5" customFormat="1" x14ac:dyDescent="0.2">
      <c r="A20" s="9">
        <v>29</v>
      </c>
      <c r="B20" s="10">
        <v>1341056</v>
      </c>
      <c r="C20" s="2">
        <v>2173128</v>
      </c>
      <c r="D20" s="2">
        <v>771874</v>
      </c>
      <c r="E20" s="2">
        <v>256085</v>
      </c>
      <c r="F20" s="2">
        <v>4542143</v>
      </c>
    </row>
    <row r="21" spans="1:6" s="5" customFormat="1" x14ac:dyDescent="0.2">
      <c r="A21" s="9">
        <v>30</v>
      </c>
      <c r="B21" s="10">
        <v>1403035</v>
      </c>
      <c r="C21" s="2">
        <v>2173412</v>
      </c>
      <c r="D21" s="2">
        <v>829510</v>
      </c>
      <c r="E21" s="2">
        <v>257242</v>
      </c>
      <c r="F21" s="2">
        <v>4663199</v>
      </c>
    </row>
    <row r="22" spans="1:6" s="23" customFormat="1" x14ac:dyDescent="0.2">
      <c r="A22" s="20">
        <v>31</v>
      </c>
      <c r="B22" s="21">
        <v>1456716</v>
      </c>
      <c r="C22" s="22">
        <v>2200264</v>
      </c>
      <c r="D22" s="22">
        <v>836591</v>
      </c>
      <c r="E22" s="22">
        <v>283650</v>
      </c>
      <c r="F22" s="22">
        <v>4777221</v>
      </c>
    </row>
    <row r="23" spans="1:6" s="23" customFormat="1" x14ac:dyDescent="0.2">
      <c r="A23" s="20" t="s">
        <v>10</v>
      </c>
      <c r="B23" s="24">
        <v>1530943</v>
      </c>
      <c r="C23" s="25">
        <v>2237948</v>
      </c>
      <c r="D23" s="25">
        <v>842231</v>
      </c>
      <c r="E23" s="25">
        <v>295114</v>
      </c>
      <c r="F23" s="25">
        <f>SUM(B23:E23)</f>
        <v>4906236</v>
      </c>
    </row>
    <row r="24" spans="1:6" s="23" customFormat="1" x14ac:dyDescent="0.2">
      <c r="A24" s="26" t="s">
        <v>11</v>
      </c>
      <c r="B24" s="21">
        <v>1518999</v>
      </c>
      <c r="C24" s="22">
        <v>2486781</v>
      </c>
      <c r="D24" s="22">
        <v>869770</v>
      </c>
      <c r="E24" s="22">
        <v>270508</v>
      </c>
      <c r="F24" s="22">
        <f>SUM(B24:E24)</f>
        <v>5146058</v>
      </c>
    </row>
    <row r="25" spans="1:6" s="5" customFormat="1" ht="13.8" thickBot="1" x14ac:dyDescent="0.25">
      <c r="A25" s="16"/>
      <c r="B25" s="18"/>
      <c r="C25" s="19"/>
      <c r="D25" s="19"/>
      <c r="E25" s="19"/>
      <c r="F25" s="19"/>
    </row>
    <row r="26" spans="1:6" x14ac:dyDescent="0.2">
      <c r="A26" t="s">
        <v>7</v>
      </c>
    </row>
    <row r="27" spans="1:6" x14ac:dyDescent="0.2">
      <c r="F27" s="17"/>
    </row>
    <row r="28" spans="1:6" x14ac:dyDescent="0.2">
      <c r="E28" s="17"/>
    </row>
    <row r="29" spans="1:6" ht="10.5" customHeight="1" x14ac:dyDescent="0.2"/>
  </sheetData>
  <phoneticPr fontId="3"/>
  <pageMargins left="0.47244094488188981" right="0.39370078740157483" top="0.78740157480314965" bottom="0.78740157480314965" header="0.51181102362204722" footer="0.51181102362204722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2023-12-15T03:14:14Z</cp:lastPrinted>
  <dcterms:created xsi:type="dcterms:W3CDTF">2001-09-28T05:52:06Z</dcterms:created>
  <dcterms:modified xsi:type="dcterms:W3CDTF">2023-12-15T03:14:22Z</dcterms:modified>
</cp:coreProperties>
</file>