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0FF12BC6-4453-464A-9A5E-B52BE6F58F40}" xr6:coauthVersionLast="36" xr6:coauthVersionMax="36" xr10:uidLastSave="{00000000-0000-0000-0000-000000000000}"/>
  <bookViews>
    <workbookView xWindow="1296" yWindow="240" windowWidth="14712" windowHeight="8808" xr2:uid="{00000000-000D-0000-FFFF-FFFF00000000}"/>
  </bookViews>
  <sheets>
    <sheet name="Sheet1" sheetId="1" r:id="rId1"/>
  </sheets>
  <definedNames>
    <definedName name="_xlnm.Print_Area" localSheetId="0">Sheet1!$A$1:$Y$32</definedName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O29" i="1" l="1"/>
  <c r="O32" i="1" s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T3" i="1"/>
  <c r="S3" i="1"/>
  <c r="R3" i="1"/>
  <c r="Q3" i="1"/>
  <c r="P3" i="1"/>
  <c r="O3" i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12　不登校
13　適正</t>
        </r>
      </text>
    </comment>
    <comment ref="G2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12　不登校
13　適正</t>
        </r>
      </text>
    </comment>
    <comment ref="H2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12　不登校
13　適正</t>
        </r>
      </text>
    </comment>
    <comment ref="I2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12　不登校
13　適正</t>
        </r>
      </text>
    </comment>
    <comment ref="F29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11　性格行動
14　育児・しつけ</t>
        </r>
      </text>
    </comment>
    <comment ref="G2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11　性格行動
14　育児・しつけ</t>
        </r>
      </text>
    </comment>
    <comment ref="H2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11　性格行動
14　育児・しつけ</t>
        </r>
      </text>
    </comment>
    <comment ref="I29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11　性格行動
14　育児・しつけ</t>
        </r>
      </text>
    </comment>
    <comment ref="F30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15　その他①保護者の精神疾患
15　その他②家庭環境
15　その他③経済問題</t>
        </r>
      </text>
    </comment>
    <comment ref="G30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15　その他①保護者の精神疾患
15　その他②家庭環境
15　その他③経済問題</t>
        </r>
      </text>
    </comment>
    <comment ref="H30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15　その他①保護者の精神疾患
15　その他②家庭環境
15　その他③経済問題</t>
        </r>
      </text>
    </comment>
    <comment ref="I30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15　その他①保護者の精神疾患
15　その他②家庭環境
15　その他③経済問題</t>
        </r>
      </text>
    </comment>
  </commentList>
</comments>
</file>

<file path=xl/sharedStrings.xml><?xml version="1.0" encoding="utf-8"?>
<sst xmlns="http://schemas.openxmlformats.org/spreadsheetml/2006/main" count="80" uniqueCount="62">
  <si>
    <t>総数</t>
    <rPh sb="0" eb="2">
      <t>ソウスウ</t>
    </rPh>
    <phoneticPr fontId="3"/>
  </si>
  <si>
    <t>性格・生活習慣等</t>
    <rPh sb="0" eb="2">
      <t>セイカク</t>
    </rPh>
    <rPh sb="3" eb="5">
      <t>セイカツ</t>
    </rPh>
    <rPh sb="5" eb="7">
      <t>シュウカン</t>
    </rPh>
    <rPh sb="7" eb="8">
      <t>トウ</t>
    </rPh>
    <phoneticPr fontId="3"/>
  </si>
  <si>
    <t>知能･言語</t>
    <rPh sb="0" eb="2">
      <t>チノウ</t>
    </rPh>
    <rPh sb="3" eb="5">
      <t>ゲンゴ</t>
    </rPh>
    <phoneticPr fontId="3"/>
  </si>
  <si>
    <t>学校生活等</t>
    <rPh sb="0" eb="2">
      <t>ガッコウ</t>
    </rPh>
    <rPh sb="2" eb="4">
      <t>セイカツ</t>
    </rPh>
    <rPh sb="4" eb="5">
      <t>トウ</t>
    </rPh>
    <phoneticPr fontId="3"/>
  </si>
  <si>
    <t>非行</t>
    <rPh sb="0" eb="2">
      <t>ヒコウ</t>
    </rPh>
    <phoneticPr fontId="3"/>
  </si>
  <si>
    <t>家族関係</t>
    <rPh sb="0" eb="2">
      <t>カゾク</t>
    </rPh>
    <rPh sb="2" eb="4">
      <t>カンケイ</t>
    </rPh>
    <phoneticPr fontId="3"/>
  </si>
  <si>
    <t>環境福祉</t>
    <rPh sb="0" eb="2">
      <t>カンキョウ</t>
    </rPh>
    <rPh sb="2" eb="4">
      <t>フクシ</t>
    </rPh>
    <phoneticPr fontId="3"/>
  </si>
  <si>
    <t>心身障害</t>
    <rPh sb="0" eb="2">
      <t>シンシン</t>
    </rPh>
    <rPh sb="2" eb="4">
      <t>ショウガイ</t>
    </rPh>
    <phoneticPr fontId="3"/>
  </si>
  <si>
    <t>その他</t>
    <rPh sb="2" eb="3">
      <t>タ</t>
    </rPh>
    <phoneticPr fontId="3"/>
  </si>
  <si>
    <t>区分</t>
    <rPh sb="0" eb="1">
      <t>ク</t>
    </rPh>
    <rPh sb="1" eb="2">
      <t>ブン</t>
    </rPh>
    <phoneticPr fontId="3"/>
  </si>
  <si>
    <t>資料：子ども相談センター</t>
    <rPh sb="0" eb="2">
      <t>シリョウ</t>
    </rPh>
    <rPh sb="3" eb="4">
      <t>コ</t>
    </rPh>
    <rPh sb="6" eb="8">
      <t>ソウダン</t>
    </rPh>
    <phoneticPr fontId="3"/>
  </si>
  <si>
    <t>10年度</t>
    <rPh sb="2" eb="3">
      <t>ネン</t>
    </rPh>
    <rPh sb="3" eb="4">
      <t>ド</t>
    </rPh>
    <phoneticPr fontId="3"/>
  </si>
  <si>
    <t>11年度</t>
    <rPh sb="2" eb="3">
      <t>ネン</t>
    </rPh>
    <rPh sb="3" eb="4">
      <t>ド</t>
    </rPh>
    <phoneticPr fontId="3"/>
  </si>
  <si>
    <t>12年度</t>
    <rPh sb="2" eb="3">
      <t>ネン</t>
    </rPh>
    <rPh sb="3" eb="4">
      <t>ド</t>
    </rPh>
    <phoneticPr fontId="3"/>
  </si>
  <si>
    <t>13年度</t>
    <rPh sb="2" eb="3">
      <t>ネン</t>
    </rPh>
    <rPh sb="3" eb="4">
      <t>ド</t>
    </rPh>
    <phoneticPr fontId="3"/>
  </si>
  <si>
    <t>14年度</t>
    <rPh sb="2" eb="4">
      <t>ネンド</t>
    </rPh>
    <phoneticPr fontId="3"/>
  </si>
  <si>
    <t>16年度</t>
    <rPh sb="2" eb="4">
      <t>ネンド</t>
    </rPh>
    <phoneticPr fontId="3"/>
  </si>
  <si>
    <t>15年度</t>
    <rPh sb="2" eb="4">
      <t>ネンド</t>
    </rPh>
    <phoneticPr fontId="3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</si>
  <si>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3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</si>
  <si>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3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</si>
  <si>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</t>
    </r>
    <rPh sb="2" eb="4">
      <t>ネンド</t>
    </rPh>
    <phoneticPr fontId="3"/>
  </si>
  <si>
    <t>虐待</t>
    <rPh sb="0" eb="2">
      <t>ギャクタイ</t>
    </rPh>
    <phoneticPr fontId="3"/>
  </si>
  <si>
    <t>20年度</t>
  </si>
  <si>
    <r>
      <t>21年度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</si>
  <si>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t>保健</t>
    <rPh sb="0" eb="2">
      <t>ホケン</t>
    </rPh>
    <phoneticPr fontId="3"/>
  </si>
  <si>
    <t>　</t>
    <phoneticPr fontId="3"/>
  </si>
  <si>
    <t>障がい</t>
    <rPh sb="0" eb="1">
      <t>ショウ</t>
    </rPh>
    <phoneticPr fontId="3"/>
  </si>
  <si>
    <t>DV</t>
    <phoneticPr fontId="3"/>
  </si>
  <si>
    <r>
      <t>22年度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</si>
  <si>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23年度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</si>
  <si>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</si>
  <si>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t>養護（虐待）</t>
    <rPh sb="0" eb="2">
      <t>ヨウゴ</t>
    </rPh>
    <rPh sb="3" eb="5">
      <t>ギャクタイ</t>
    </rPh>
    <phoneticPr fontId="3"/>
  </si>
  <si>
    <t>養護（その他）</t>
    <rPh sb="0" eb="2">
      <t>ヨウゴ</t>
    </rPh>
    <rPh sb="5" eb="6">
      <t>タ</t>
    </rPh>
    <phoneticPr fontId="3"/>
  </si>
  <si>
    <t>不登校・適正</t>
    <rPh sb="0" eb="3">
      <t>フトウコウ</t>
    </rPh>
    <rPh sb="4" eb="6">
      <t>テキセイ</t>
    </rPh>
    <phoneticPr fontId="3"/>
  </si>
  <si>
    <t>性格行動・育児しつけ</t>
    <rPh sb="0" eb="2">
      <t>セイカク</t>
    </rPh>
    <rPh sb="2" eb="4">
      <t>コウドウ</t>
    </rPh>
    <rPh sb="5" eb="7">
      <t>イクジ</t>
    </rPh>
    <phoneticPr fontId="3"/>
  </si>
  <si>
    <t>家庭環境</t>
    <rPh sb="0" eb="2">
      <t>カテイ</t>
    </rPh>
    <rPh sb="2" eb="4">
      <t>カンキョウ</t>
    </rPh>
    <phoneticPr fontId="3"/>
  </si>
  <si>
    <t>合計</t>
    <rPh sb="0" eb="2">
      <t>ゴウケイ</t>
    </rPh>
    <phoneticPr fontId="3"/>
  </si>
  <si>
    <t>（５）-１児童相談対応件数（のべ）</t>
    <rPh sb="9" eb="11">
      <t>タイオウ</t>
    </rPh>
    <rPh sb="11" eb="13">
      <t>ケンスウ</t>
    </rPh>
    <phoneticPr fontId="3"/>
  </si>
  <si>
    <t>-</t>
    <phoneticPr fontId="3"/>
  </si>
  <si>
    <t>-</t>
    <phoneticPr fontId="3"/>
  </si>
  <si>
    <t>区分</t>
    <rPh sb="0" eb="2">
      <t>クブン</t>
    </rPh>
    <phoneticPr fontId="3"/>
  </si>
  <si>
    <r>
      <t>25年度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</si>
  <si>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26年度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</si>
  <si>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27年度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</si>
  <si>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28年度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</si>
  <si>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29年度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</si>
  <si>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30年度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</si>
  <si>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t>２年度</t>
    <rPh sb="1" eb="2">
      <t>ネン</t>
    </rPh>
    <rPh sb="2" eb="3">
      <t>ド</t>
    </rPh>
    <phoneticPr fontId="3"/>
  </si>
  <si>
    <t>３年度</t>
    <rPh sb="1" eb="2">
      <t>ネン</t>
    </rPh>
    <rPh sb="2" eb="3">
      <t>ド</t>
    </rPh>
    <phoneticPr fontId="3"/>
  </si>
  <si>
    <t>４年度</t>
    <rPh sb="1" eb="2">
      <t>ネン</t>
    </rPh>
    <rPh sb="2" eb="3">
      <t>ド</t>
    </rPh>
    <phoneticPr fontId="3"/>
  </si>
  <si>
    <t>平成元年度</t>
    <rPh sb="0" eb="2">
      <t>ヘイセイ</t>
    </rPh>
    <rPh sb="2" eb="4">
      <t>ガンネン</t>
    </rPh>
    <rPh sb="4" eb="5">
      <t>ド</t>
    </rPh>
    <phoneticPr fontId="3"/>
  </si>
  <si>
    <t>（５）児童相談（受付）　　　　　　　　　　　　　　単位：件（４月１日～３月31日）</t>
    <rPh sb="3" eb="5">
      <t>ジドウ</t>
    </rPh>
    <rPh sb="5" eb="7">
      <t>ソウダン</t>
    </rPh>
    <rPh sb="8" eb="10">
      <t>ウケツケ</t>
    </rPh>
    <rPh sb="36" eb="37">
      <t>ガツ</t>
    </rPh>
    <phoneticPr fontId="3"/>
  </si>
  <si>
    <t>５年度</t>
    <rPh sb="1" eb="2">
      <t>ネン</t>
    </rPh>
    <rPh sb="2" eb="3">
      <t>ド</t>
    </rPh>
    <phoneticPr fontId="3"/>
  </si>
  <si>
    <t>６年度</t>
    <rPh sb="1" eb="2">
      <t>ネン</t>
    </rPh>
    <rPh sb="2" eb="3">
      <t>ド</t>
    </rPh>
    <phoneticPr fontId="3"/>
  </si>
  <si>
    <t>７年度</t>
    <rPh sb="1" eb="2">
      <t>ネン</t>
    </rPh>
    <rPh sb="2" eb="3">
      <t>ド</t>
    </rPh>
    <phoneticPr fontId="3"/>
  </si>
  <si>
    <t>８年度</t>
    <rPh sb="1" eb="2">
      <t>ネン</t>
    </rPh>
    <rPh sb="2" eb="3">
      <t>ド</t>
    </rPh>
    <phoneticPr fontId="3"/>
  </si>
  <si>
    <t>９年度</t>
    <rPh sb="1" eb="2">
      <t>ネン</t>
    </rPh>
    <rPh sb="2" eb="3">
      <t>ド</t>
    </rPh>
    <phoneticPr fontId="3"/>
  </si>
  <si>
    <t>21年度</t>
    <rPh sb="2" eb="4">
      <t>ネンド</t>
    </rPh>
    <phoneticPr fontId="3"/>
  </si>
  <si>
    <t>令和元
年度</t>
    <rPh sb="0" eb="1">
      <t>レイ</t>
    </rPh>
    <rPh sb="1" eb="2">
      <t>ワ</t>
    </rPh>
    <rPh sb="2" eb="3">
      <t>ガン</t>
    </rPh>
    <rPh sb="4" eb="5">
      <t>ネン</t>
    </rPh>
    <rPh sb="5" eb="6">
      <t>ド</t>
    </rPh>
    <phoneticPr fontId="3"/>
  </si>
  <si>
    <t>※平成24年度から相談区分を変更。（５）-１　平成21年度まで遡って集計。</t>
    <rPh sb="1" eb="3">
      <t>ヘイセイ</t>
    </rPh>
    <rPh sb="5" eb="6">
      <t>ネン</t>
    </rPh>
    <rPh sb="6" eb="7">
      <t>ド</t>
    </rPh>
    <rPh sb="9" eb="11">
      <t>ソウダン</t>
    </rPh>
    <rPh sb="11" eb="13">
      <t>クブン</t>
    </rPh>
    <rPh sb="14" eb="16">
      <t>ヘンコウ</t>
    </rPh>
    <rPh sb="23" eb="25">
      <t>ヘイセイ</t>
    </rPh>
    <rPh sb="27" eb="28">
      <t>ネン</t>
    </rPh>
    <rPh sb="28" eb="29">
      <t>ド</t>
    </rPh>
    <rPh sb="31" eb="32">
      <t>サカノボ</t>
    </rPh>
    <rPh sb="34" eb="36">
      <t>シュウケイ</t>
    </rPh>
    <phoneticPr fontId="3"/>
  </si>
  <si>
    <t>※平成21年度から項目の変更あり</t>
    <rPh sb="1" eb="3">
      <t>ヘイセイ</t>
    </rPh>
    <rPh sb="5" eb="7">
      <t>ネンド</t>
    </rPh>
    <rPh sb="9" eb="11">
      <t>コウモク</t>
    </rPh>
    <rPh sb="12" eb="14">
      <t>ヘンコウ</t>
    </rPh>
    <phoneticPr fontId="3"/>
  </si>
  <si>
    <t>※平成15年度の数値は、平成17年７月に一部訂正。</t>
    <rPh sb="1" eb="3">
      <t>ヘイセイ</t>
    </rPh>
    <rPh sb="5" eb="6">
      <t>ネン</t>
    </rPh>
    <rPh sb="6" eb="7">
      <t>ド</t>
    </rPh>
    <rPh sb="8" eb="10">
      <t>スウチ</t>
    </rPh>
    <rPh sb="12" eb="14">
      <t>ヘイセイ</t>
    </rPh>
    <rPh sb="16" eb="17">
      <t>ネン</t>
    </rPh>
    <rPh sb="18" eb="19">
      <t>ガツ</t>
    </rPh>
    <rPh sb="20" eb="22">
      <t>イチブ</t>
    </rPh>
    <rPh sb="22" eb="24">
      <t>テイセイ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</si>
</sst>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64">
    <xf numFmtId="0" fontId="0" fillId="0" borderId="0" xfId="0"/>
    <xf numFmtId="38" fontId="0" fillId="0" borderId="1" xfId="1" applyFont="1" applyBorder="1"/>
    <xf numFmtId="38" fontId="0" fillId="0" borderId="0" xfId="1" applyFont="1" applyBorder="1"/>
    <xf numFmtId="0" fontId="0" fillId="0" borderId="2" xfId="0" applyBorder="1" applyAlignment="1">
      <alignment horizontal="distributed"/>
    </xf>
    <xf numFmtId="38" fontId="0" fillId="0" borderId="3" xfId="1" applyFont="1" applyBorder="1"/>
    <xf numFmtId="0" fontId="0" fillId="0" borderId="0" xfId="0" applyFill="1" applyBorder="1" applyAlignment="1">
      <alignment horizontal="left"/>
    </xf>
    <xf numFmtId="38" fontId="0" fillId="0" borderId="1" xfId="1" applyFont="1" applyFill="1" applyBorder="1"/>
    <xf numFmtId="38" fontId="0" fillId="0" borderId="0" xfId="1" applyFont="1" applyFill="1" applyBorder="1"/>
    <xf numFmtId="38" fontId="0" fillId="0" borderId="3" xfId="1" applyFont="1" applyFill="1" applyBorder="1"/>
    <xf numFmtId="0" fontId="0" fillId="0" borderId="0" xfId="0" applyFill="1"/>
    <xf numFmtId="38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38" fontId="2" fillId="0" borderId="1" xfId="1" applyFont="1" applyFill="1" applyBorder="1"/>
    <xf numFmtId="1" fontId="2" fillId="0" borderId="0" xfId="0" applyNumberFormat="1" applyFont="1" applyFill="1"/>
    <xf numFmtId="1" fontId="2" fillId="0" borderId="3" xfId="0" applyNumberFormat="1" applyFont="1" applyFill="1" applyBorder="1"/>
    <xf numFmtId="0" fontId="0" fillId="0" borderId="0" xfId="0" applyFill="1" applyAlignment="1">
      <alignment horizontal="left"/>
    </xf>
    <xf numFmtId="1" fontId="2" fillId="0" borderId="0" xfId="0" applyNumberFormat="1" applyFont="1" applyFill="1" applyBorder="1"/>
    <xf numFmtId="0" fontId="1" fillId="0" borderId="6" xfId="0" applyFont="1" applyFill="1" applyBorder="1" applyAlignment="1">
      <alignment horizontal="center" vertical="center" wrapText="1"/>
    </xf>
    <xf numFmtId="38" fontId="1" fillId="0" borderId="1" xfId="1" applyFont="1" applyFill="1" applyBorder="1"/>
    <xf numFmtId="1" fontId="1" fillId="0" borderId="0" xfId="0" applyNumberFormat="1" applyFont="1" applyFill="1"/>
    <xf numFmtId="38" fontId="1" fillId="0" borderId="0" xfId="1" applyFont="1" applyFill="1"/>
    <xf numFmtId="1" fontId="1" fillId="0" borderId="0" xfId="0" applyNumberFormat="1" applyFont="1" applyFill="1" applyBorder="1"/>
    <xf numFmtId="1" fontId="1" fillId="0" borderId="3" xfId="0" applyNumberFormat="1" applyFont="1" applyFill="1" applyBorder="1"/>
    <xf numFmtId="0" fontId="0" fillId="0" borderId="2" xfId="0" applyFill="1" applyBorder="1" applyAlignment="1">
      <alignment horizontal="distributed"/>
    </xf>
    <xf numFmtId="0" fontId="0" fillId="0" borderId="7" xfId="0" applyFill="1" applyBorder="1" applyAlignment="1">
      <alignment horizontal="distributed"/>
    </xf>
    <xf numFmtId="38" fontId="1" fillId="0" borderId="1" xfId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38" fontId="1" fillId="0" borderId="0" xfId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38" fontId="0" fillId="0" borderId="0" xfId="0" applyNumberFormat="1" applyFill="1"/>
    <xf numFmtId="0" fontId="1" fillId="0" borderId="8" xfId="0" applyFont="1" applyFill="1" applyBorder="1" applyAlignment="1">
      <alignment horizontal="center" vertical="center" wrapText="1"/>
    </xf>
    <xf numFmtId="38" fontId="1" fillId="0" borderId="0" xfId="1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38" fontId="0" fillId="0" borderId="9" xfId="1" applyNumberFormat="1" applyFont="1" applyFill="1" applyBorder="1" applyAlignment="1">
      <alignment vertical="center"/>
    </xf>
    <xf numFmtId="38" fontId="0" fillId="0" borderId="1" xfId="1" applyNumberFormat="1" applyFont="1" applyFill="1" applyBorder="1" applyAlignment="1">
      <alignment vertical="center"/>
    </xf>
    <xf numFmtId="38" fontId="2" fillId="0" borderId="1" xfId="1" applyNumberFormat="1" applyFont="1" applyFill="1" applyBorder="1" applyAlignment="1">
      <alignment vertical="center"/>
    </xf>
    <xf numFmtId="38" fontId="0" fillId="0" borderId="1" xfId="1" applyNumberFormat="1" applyFont="1" applyFill="1" applyBorder="1"/>
    <xf numFmtId="38" fontId="0" fillId="2" borderId="1" xfId="0" applyNumberFormat="1" applyFill="1" applyBorder="1"/>
    <xf numFmtId="38" fontId="0" fillId="0" borderId="1" xfId="0" applyNumberFormat="1" applyFill="1" applyBorder="1"/>
    <xf numFmtId="38" fontId="0" fillId="0" borderId="8" xfId="1" applyNumberFormat="1" applyFont="1" applyFill="1" applyBorder="1" applyAlignment="1">
      <alignment vertical="center"/>
    </xf>
    <xf numFmtId="38" fontId="0" fillId="0" borderId="0" xfId="1" applyNumberFormat="1" applyFont="1" applyFill="1" applyBorder="1" applyAlignment="1">
      <alignment vertical="center"/>
    </xf>
    <xf numFmtId="38" fontId="2" fillId="0" borderId="0" xfId="1" applyNumberFormat="1" applyFont="1" applyFill="1" applyBorder="1" applyAlignment="1">
      <alignment vertical="center"/>
    </xf>
    <xf numFmtId="38" fontId="0" fillId="0" borderId="0" xfId="1" applyNumberFormat="1" applyFont="1" applyFill="1" applyBorder="1"/>
    <xf numFmtId="38" fontId="0" fillId="2" borderId="0" xfId="0" applyNumberFormat="1" applyFill="1" applyBorder="1"/>
    <xf numFmtId="38" fontId="0" fillId="0" borderId="0" xfId="0" applyNumberFormat="1" applyFill="1" applyBorder="1"/>
    <xf numFmtId="38" fontId="2" fillId="0" borderId="0" xfId="1" applyNumberFormat="1" applyFont="1" applyFill="1" applyBorder="1"/>
    <xf numFmtId="38" fontId="0" fillId="0" borderId="10" xfId="1" applyNumberFormat="1" applyFont="1" applyFill="1" applyBorder="1" applyAlignment="1">
      <alignment vertical="center"/>
    </xf>
    <xf numFmtId="38" fontId="0" fillId="0" borderId="3" xfId="1" applyNumberFormat="1" applyFont="1" applyFill="1" applyBorder="1" applyAlignment="1">
      <alignment vertical="center"/>
    </xf>
    <xf numFmtId="38" fontId="2" fillId="0" borderId="3" xfId="1" applyNumberFormat="1" applyFont="1" applyFill="1" applyBorder="1" applyAlignment="1">
      <alignment vertical="center"/>
    </xf>
    <xf numFmtId="38" fontId="0" fillId="0" borderId="3" xfId="1" applyNumberFormat="1" applyFont="1" applyFill="1" applyBorder="1"/>
    <xf numFmtId="38" fontId="0" fillId="2" borderId="3" xfId="0" applyNumberFormat="1" applyFill="1" applyBorder="1"/>
    <xf numFmtId="38" fontId="0" fillId="0" borderId="3" xfId="0" applyNumberFormat="1" applyFill="1" applyBorder="1"/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1" xfId="0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zoomScaleNormal="100" workbookViewId="0"/>
  </sheetViews>
  <sheetFormatPr defaultColWidth="7.21875" defaultRowHeight="13.2" x14ac:dyDescent="0.2"/>
  <cols>
    <col min="1" max="1" width="16.21875" customWidth="1"/>
    <col min="2" max="7" width="7.21875" customWidth="1"/>
    <col min="8" max="8" width="7.21875" style="9" customWidth="1"/>
    <col min="9" max="19" width="7.21875" customWidth="1"/>
    <col min="20" max="21" width="7.21875" style="9" customWidth="1"/>
  </cols>
  <sheetData>
    <row r="1" spans="1:26" ht="13.8" thickBot="1" x14ac:dyDescent="0.25">
      <c r="B1" t="s">
        <v>51</v>
      </c>
    </row>
    <row r="2" spans="1:26" s="13" customFormat="1" ht="27.6" customHeight="1" x14ac:dyDescent="0.2">
      <c r="A2" s="11" t="s">
        <v>9</v>
      </c>
      <c r="B2" s="12" t="s">
        <v>50</v>
      </c>
      <c r="C2" s="12" t="s">
        <v>47</v>
      </c>
      <c r="D2" s="12" t="s">
        <v>48</v>
      </c>
      <c r="E2" s="12" t="s">
        <v>49</v>
      </c>
      <c r="F2" s="12" t="s">
        <v>52</v>
      </c>
      <c r="G2" s="12" t="s">
        <v>53</v>
      </c>
      <c r="H2" s="12" t="s">
        <v>54</v>
      </c>
      <c r="I2" s="12" t="s">
        <v>55</v>
      </c>
      <c r="J2" s="12" t="s">
        <v>56</v>
      </c>
      <c r="K2" s="12" t="s">
        <v>11</v>
      </c>
      <c r="L2" s="12" t="s">
        <v>12</v>
      </c>
      <c r="M2" s="12" t="s">
        <v>13</v>
      </c>
      <c r="N2" s="12" t="s">
        <v>14</v>
      </c>
      <c r="O2" s="14" t="s">
        <v>15</v>
      </c>
      <c r="P2" s="16" t="s">
        <v>17</v>
      </c>
      <c r="Q2" s="16" t="s">
        <v>16</v>
      </c>
      <c r="R2" s="16" t="s">
        <v>18</v>
      </c>
      <c r="S2" s="16" t="s">
        <v>19</v>
      </c>
      <c r="T2" s="16" t="s">
        <v>20</v>
      </c>
      <c r="U2" s="16" t="s">
        <v>22</v>
      </c>
      <c r="V2" s="22" t="s">
        <v>23</v>
      </c>
      <c r="W2" s="22" t="s">
        <v>28</v>
      </c>
      <c r="X2" s="22" t="s">
        <v>29</v>
      </c>
      <c r="Y2" s="22" t="s">
        <v>30</v>
      </c>
      <c r="Z2" s="36"/>
    </row>
    <row r="3" spans="1:26" ht="13.8" customHeight="1" x14ac:dyDescent="0.2">
      <c r="A3" s="3" t="s">
        <v>0</v>
      </c>
      <c r="B3" s="1">
        <v>600</v>
      </c>
      <c r="C3" s="1">
        <v>287</v>
      </c>
      <c r="D3" s="1">
        <v>333</v>
      </c>
      <c r="E3" s="6">
        <v>633</v>
      </c>
      <c r="F3" s="1">
        <v>847</v>
      </c>
      <c r="G3" s="1">
        <v>875</v>
      </c>
      <c r="H3" s="6">
        <v>539</v>
      </c>
      <c r="I3" s="1">
        <v>759</v>
      </c>
      <c r="J3" s="1">
        <v>1017</v>
      </c>
      <c r="K3" s="1">
        <v>306</v>
      </c>
      <c r="L3" s="1">
        <v>324</v>
      </c>
      <c r="M3" s="1">
        <v>293</v>
      </c>
      <c r="N3" s="6">
        <f t="shared" ref="N3:T3" si="0">SUM(N4:N12)</f>
        <v>233</v>
      </c>
      <c r="O3" s="6">
        <f t="shared" si="0"/>
        <v>356</v>
      </c>
      <c r="P3" s="17">
        <f t="shared" si="0"/>
        <v>459</v>
      </c>
      <c r="Q3" s="17">
        <f t="shared" si="0"/>
        <v>501</v>
      </c>
      <c r="R3" s="17">
        <f t="shared" si="0"/>
        <v>542</v>
      </c>
      <c r="S3" s="17">
        <f t="shared" si="0"/>
        <v>1239</v>
      </c>
      <c r="T3" s="17">
        <f t="shared" si="0"/>
        <v>1667</v>
      </c>
      <c r="U3" s="17">
        <v>5809</v>
      </c>
      <c r="V3" s="23">
        <v>5094</v>
      </c>
      <c r="W3" s="23">
        <v>5845</v>
      </c>
      <c r="X3" s="23">
        <v>7667</v>
      </c>
      <c r="Y3" s="30" t="s">
        <v>38</v>
      </c>
      <c r="Z3" s="37"/>
    </row>
    <row r="4" spans="1:26" ht="13.8" customHeight="1" x14ac:dyDescent="0.2">
      <c r="A4" s="3" t="s">
        <v>1</v>
      </c>
      <c r="B4" s="2">
        <v>77</v>
      </c>
      <c r="C4" s="2">
        <v>55</v>
      </c>
      <c r="D4" s="2">
        <v>41</v>
      </c>
      <c r="E4" s="2">
        <v>48</v>
      </c>
      <c r="F4" s="2">
        <v>46</v>
      </c>
      <c r="G4" s="2">
        <v>45</v>
      </c>
      <c r="H4" s="7">
        <v>18</v>
      </c>
      <c r="I4" s="2">
        <v>19</v>
      </c>
      <c r="J4" s="2">
        <v>25</v>
      </c>
      <c r="K4" s="2">
        <v>8</v>
      </c>
      <c r="L4" s="2">
        <v>16</v>
      </c>
      <c r="M4" s="2">
        <v>29</v>
      </c>
      <c r="N4" s="7">
        <v>22</v>
      </c>
      <c r="O4" s="7">
        <v>41</v>
      </c>
      <c r="P4" s="18">
        <v>73</v>
      </c>
      <c r="Q4" s="18">
        <v>112</v>
      </c>
      <c r="R4" s="18">
        <v>125</v>
      </c>
      <c r="S4" s="18">
        <v>103</v>
      </c>
      <c r="T4" s="18">
        <v>125</v>
      </c>
      <c r="U4" s="18">
        <v>557</v>
      </c>
      <c r="V4" s="24">
        <v>333</v>
      </c>
      <c r="W4" s="24">
        <v>602</v>
      </c>
      <c r="X4" s="24">
        <v>618</v>
      </c>
      <c r="Y4" s="31" t="s">
        <v>39</v>
      </c>
      <c r="Z4" s="26"/>
    </row>
    <row r="5" spans="1:26" ht="13.8" customHeight="1" x14ac:dyDescent="0.2">
      <c r="A5" s="3" t="s">
        <v>2</v>
      </c>
      <c r="B5" s="2">
        <v>4</v>
      </c>
      <c r="C5" s="2">
        <v>8</v>
      </c>
      <c r="D5" s="2">
        <v>6</v>
      </c>
      <c r="E5" s="2">
        <v>2</v>
      </c>
      <c r="F5" s="2">
        <v>3</v>
      </c>
      <c r="G5" s="2">
        <v>1</v>
      </c>
      <c r="H5" s="7">
        <v>1</v>
      </c>
      <c r="I5" s="2">
        <v>4</v>
      </c>
      <c r="J5" s="2">
        <v>1</v>
      </c>
      <c r="K5" s="2">
        <v>6</v>
      </c>
      <c r="L5" s="2">
        <v>1</v>
      </c>
      <c r="M5" s="2"/>
      <c r="N5" s="7"/>
      <c r="O5" s="7">
        <v>3</v>
      </c>
      <c r="P5" s="18">
        <v>5</v>
      </c>
      <c r="Q5" s="18">
        <v>9</v>
      </c>
      <c r="R5" s="18">
        <v>26</v>
      </c>
      <c r="S5" s="18">
        <v>9</v>
      </c>
      <c r="T5" s="18">
        <v>10</v>
      </c>
      <c r="U5" s="18">
        <v>2</v>
      </c>
      <c r="V5" s="24"/>
      <c r="W5" s="24"/>
      <c r="X5" s="24"/>
      <c r="Y5" s="31"/>
      <c r="Z5" s="26"/>
    </row>
    <row r="6" spans="1:26" ht="13.8" customHeight="1" x14ac:dyDescent="0.2">
      <c r="A6" s="3" t="s">
        <v>3</v>
      </c>
      <c r="B6" s="2">
        <v>149</v>
      </c>
      <c r="C6" s="2">
        <v>86</v>
      </c>
      <c r="D6" s="2">
        <v>125</v>
      </c>
      <c r="E6" s="2">
        <v>298</v>
      </c>
      <c r="F6" s="2">
        <v>438</v>
      </c>
      <c r="G6" s="2">
        <v>521</v>
      </c>
      <c r="H6" s="7">
        <v>266</v>
      </c>
      <c r="I6" s="2">
        <v>470</v>
      </c>
      <c r="J6" s="2">
        <v>756</v>
      </c>
      <c r="K6" s="2">
        <v>147</v>
      </c>
      <c r="L6" s="2">
        <v>85</v>
      </c>
      <c r="M6" s="2">
        <v>100</v>
      </c>
      <c r="N6" s="7">
        <v>96</v>
      </c>
      <c r="O6" s="7">
        <v>129</v>
      </c>
      <c r="P6" s="18">
        <v>154</v>
      </c>
      <c r="Q6" s="18">
        <v>166</v>
      </c>
      <c r="R6" s="18">
        <v>199</v>
      </c>
      <c r="S6" s="18">
        <v>501</v>
      </c>
      <c r="T6" s="18">
        <v>478</v>
      </c>
      <c r="U6" s="18">
        <v>507</v>
      </c>
      <c r="V6" s="24">
        <v>210</v>
      </c>
      <c r="W6" s="24">
        <v>252</v>
      </c>
      <c r="X6" s="24">
        <v>192</v>
      </c>
      <c r="Y6" s="31" t="s">
        <v>39</v>
      </c>
      <c r="Z6" s="26"/>
    </row>
    <row r="7" spans="1:26" ht="13.8" customHeight="1" x14ac:dyDescent="0.2">
      <c r="A7" s="3" t="s">
        <v>4</v>
      </c>
      <c r="B7" s="2">
        <v>53</v>
      </c>
      <c r="C7" s="2">
        <v>37</v>
      </c>
      <c r="D7" s="2">
        <v>28</v>
      </c>
      <c r="E7" s="2">
        <v>6</v>
      </c>
      <c r="F7" s="2">
        <v>31</v>
      </c>
      <c r="G7" s="2">
        <v>58</v>
      </c>
      <c r="H7" s="7">
        <v>64</v>
      </c>
      <c r="I7" s="2">
        <v>35</v>
      </c>
      <c r="J7" s="2">
        <v>58</v>
      </c>
      <c r="K7" s="2">
        <v>40</v>
      </c>
      <c r="L7" s="2">
        <v>39</v>
      </c>
      <c r="M7" s="2">
        <v>25</v>
      </c>
      <c r="N7" s="7">
        <v>8</v>
      </c>
      <c r="O7" s="7">
        <v>9</v>
      </c>
      <c r="P7" s="18">
        <v>22</v>
      </c>
      <c r="Q7" s="18">
        <v>43</v>
      </c>
      <c r="R7" s="18">
        <v>39</v>
      </c>
      <c r="S7" s="18">
        <v>36</v>
      </c>
      <c r="T7" s="18">
        <v>110</v>
      </c>
      <c r="U7" s="18">
        <v>235</v>
      </c>
      <c r="V7" s="24">
        <v>240</v>
      </c>
      <c r="W7" s="24">
        <v>81</v>
      </c>
      <c r="X7" s="24">
        <v>201</v>
      </c>
      <c r="Y7" s="31" t="s">
        <v>39</v>
      </c>
      <c r="Z7" s="26"/>
    </row>
    <row r="8" spans="1:26" ht="13.8" customHeight="1" x14ac:dyDescent="0.2">
      <c r="A8" s="3" t="s">
        <v>5</v>
      </c>
      <c r="B8" s="2">
        <v>66</v>
      </c>
      <c r="C8" s="2">
        <v>31</v>
      </c>
      <c r="D8" s="2">
        <v>39</v>
      </c>
      <c r="E8" s="2">
        <v>104</v>
      </c>
      <c r="F8" s="2">
        <v>63</v>
      </c>
      <c r="G8" s="2">
        <v>38</v>
      </c>
      <c r="H8" s="7">
        <v>25</v>
      </c>
      <c r="I8" s="2">
        <v>21</v>
      </c>
      <c r="J8" s="2">
        <v>25</v>
      </c>
      <c r="K8" s="2">
        <v>20</v>
      </c>
      <c r="L8" s="2">
        <v>12</v>
      </c>
      <c r="M8" s="2">
        <v>15</v>
      </c>
      <c r="N8" s="7">
        <v>38</v>
      </c>
      <c r="O8" s="7">
        <v>90</v>
      </c>
      <c r="P8" s="18">
        <v>97</v>
      </c>
      <c r="Q8" s="18">
        <v>78</v>
      </c>
      <c r="R8" s="18">
        <v>74</v>
      </c>
      <c r="S8" s="18">
        <v>65</v>
      </c>
      <c r="T8" s="18">
        <v>129</v>
      </c>
      <c r="U8" s="18">
        <v>757</v>
      </c>
      <c r="V8" s="25">
        <v>487</v>
      </c>
      <c r="W8" s="25">
        <v>1244</v>
      </c>
      <c r="X8" s="25">
        <v>2650</v>
      </c>
      <c r="Y8" s="32" t="s">
        <v>39</v>
      </c>
      <c r="Z8" s="37"/>
    </row>
    <row r="9" spans="1:26" ht="13.8" customHeight="1" x14ac:dyDescent="0.2">
      <c r="A9" s="3" t="s">
        <v>6</v>
      </c>
      <c r="B9" s="2">
        <v>54</v>
      </c>
      <c r="C9" s="2">
        <v>11</v>
      </c>
      <c r="D9" s="2">
        <v>35</v>
      </c>
      <c r="E9" s="2">
        <v>23</v>
      </c>
      <c r="F9" s="2">
        <v>200</v>
      </c>
      <c r="G9" s="2">
        <v>151</v>
      </c>
      <c r="H9" s="7">
        <v>77</v>
      </c>
      <c r="I9" s="2">
        <v>58</v>
      </c>
      <c r="J9" s="2">
        <v>48</v>
      </c>
      <c r="K9" s="2">
        <v>15</v>
      </c>
      <c r="L9" s="2">
        <v>30</v>
      </c>
      <c r="M9" s="2">
        <v>67</v>
      </c>
      <c r="N9" s="7">
        <v>7</v>
      </c>
      <c r="O9" s="7">
        <v>5</v>
      </c>
      <c r="P9" s="18">
        <v>32</v>
      </c>
      <c r="Q9" s="18">
        <v>43</v>
      </c>
      <c r="R9" s="18">
        <v>28</v>
      </c>
      <c r="S9" s="18">
        <v>21</v>
      </c>
      <c r="T9" s="18">
        <v>168</v>
      </c>
      <c r="U9" s="18">
        <v>693</v>
      </c>
      <c r="V9" s="24"/>
      <c r="W9" s="24"/>
      <c r="X9" s="24"/>
      <c r="Y9" s="31"/>
      <c r="Z9" s="26"/>
    </row>
    <row r="10" spans="1:26" ht="13.8" customHeight="1" x14ac:dyDescent="0.2">
      <c r="A10" s="3" t="s">
        <v>7</v>
      </c>
      <c r="B10" s="2">
        <v>17</v>
      </c>
      <c r="C10" s="2">
        <v>16</v>
      </c>
      <c r="D10" s="2">
        <v>11</v>
      </c>
      <c r="E10" s="2">
        <v>11</v>
      </c>
      <c r="F10" s="2">
        <v>5</v>
      </c>
      <c r="G10" s="2">
        <v>22</v>
      </c>
      <c r="H10" s="7">
        <v>48</v>
      </c>
      <c r="I10" s="2">
        <v>14</v>
      </c>
      <c r="J10" s="2">
        <v>6</v>
      </c>
      <c r="K10" s="2">
        <v>5</v>
      </c>
      <c r="L10" s="2">
        <v>2</v>
      </c>
      <c r="M10" s="2">
        <v>3</v>
      </c>
      <c r="N10" s="7"/>
      <c r="O10" s="7">
        <v>1</v>
      </c>
      <c r="P10" s="18">
        <v>3</v>
      </c>
      <c r="Q10" s="18">
        <v>4</v>
      </c>
      <c r="R10" s="18">
        <v>7</v>
      </c>
      <c r="S10" s="18">
        <v>10</v>
      </c>
      <c r="T10" s="18">
        <v>3</v>
      </c>
      <c r="U10" s="18">
        <v>95</v>
      </c>
      <c r="V10" s="24"/>
      <c r="W10" s="24"/>
      <c r="X10" s="24"/>
      <c r="Y10" s="31"/>
      <c r="Z10" s="26"/>
    </row>
    <row r="11" spans="1:26" ht="13.8" customHeight="1" x14ac:dyDescent="0.2">
      <c r="A11" s="3" t="s">
        <v>21</v>
      </c>
      <c r="B11" s="2"/>
      <c r="C11" s="2"/>
      <c r="D11" s="2"/>
      <c r="E11" s="2"/>
      <c r="F11" s="2"/>
      <c r="G11" s="2"/>
      <c r="H11" s="7"/>
      <c r="I11" s="2"/>
      <c r="J11" s="2"/>
      <c r="K11" s="2"/>
      <c r="L11" s="2"/>
      <c r="M11" s="2"/>
      <c r="N11" s="7"/>
      <c r="O11" s="7"/>
      <c r="P11" s="18"/>
      <c r="Q11" s="18"/>
      <c r="R11" s="18"/>
      <c r="S11" s="18">
        <v>423</v>
      </c>
      <c r="T11" s="18">
        <v>604</v>
      </c>
      <c r="U11" s="18">
        <v>2913</v>
      </c>
      <c r="V11" s="25">
        <v>3199</v>
      </c>
      <c r="W11" s="25">
        <v>3130</v>
      </c>
      <c r="X11" s="25">
        <v>3083</v>
      </c>
      <c r="Y11" s="32" t="s">
        <v>39</v>
      </c>
      <c r="Z11" s="37"/>
    </row>
    <row r="12" spans="1:26" ht="13.8" customHeight="1" x14ac:dyDescent="0.2">
      <c r="A12" s="3" t="s">
        <v>8</v>
      </c>
      <c r="B12" s="2">
        <v>180</v>
      </c>
      <c r="C12" s="2">
        <v>43</v>
      </c>
      <c r="D12" s="2">
        <v>48</v>
      </c>
      <c r="E12" s="2">
        <v>81</v>
      </c>
      <c r="F12" s="2">
        <v>61</v>
      </c>
      <c r="G12" s="2">
        <v>39</v>
      </c>
      <c r="H12" s="7">
        <v>40</v>
      </c>
      <c r="I12" s="2">
        <v>138</v>
      </c>
      <c r="J12" s="2">
        <v>98</v>
      </c>
      <c r="K12" s="2">
        <v>65</v>
      </c>
      <c r="L12" s="2">
        <v>139</v>
      </c>
      <c r="M12" s="2">
        <v>54</v>
      </c>
      <c r="N12" s="7">
        <v>62</v>
      </c>
      <c r="O12" s="7">
        <v>78</v>
      </c>
      <c r="P12" s="21">
        <v>73</v>
      </c>
      <c r="Q12" s="21">
        <v>46</v>
      </c>
      <c r="R12" s="21">
        <v>44</v>
      </c>
      <c r="S12" s="21">
        <v>71</v>
      </c>
      <c r="T12" s="21">
        <v>40</v>
      </c>
      <c r="U12" s="21">
        <v>50</v>
      </c>
      <c r="V12" s="26">
        <v>281</v>
      </c>
      <c r="W12" s="26">
        <v>251</v>
      </c>
      <c r="X12" s="26">
        <v>551</v>
      </c>
      <c r="Y12" s="33" t="s">
        <v>39</v>
      </c>
      <c r="Z12" s="26"/>
    </row>
    <row r="13" spans="1:26" ht="13.8" customHeight="1" x14ac:dyDescent="0.2">
      <c r="A13" s="28" t="s">
        <v>24</v>
      </c>
      <c r="B13" s="2"/>
      <c r="C13" s="2"/>
      <c r="D13" s="2"/>
      <c r="E13" s="2"/>
      <c r="F13" s="2"/>
      <c r="G13" s="2"/>
      <c r="H13" s="7"/>
      <c r="I13" s="2"/>
      <c r="J13" s="2"/>
      <c r="K13" s="2"/>
      <c r="L13" s="2"/>
      <c r="M13" s="2"/>
      <c r="N13" s="7"/>
      <c r="O13" s="7"/>
      <c r="P13" s="21"/>
      <c r="Q13" s="21"/>
      <c r="R13" s="21"/>
      <c r="S13" s="21"/>
      <c r="T13" s="21"/>
      <c r="U13" s="21"/>
      <c r="V13" s="26">
        <v>20</v>
      </c>
      <c r="W13" s="26">
        <v>13</v>
      </c>
      <c r="X13" s="26">
        <v>14</v>
      </c>
      <c r="Y13" s="33" t="s">
        <v>39</v>
      </c>
      <c r="Z13" s="26"/>
    </row>
    <row r="14" spans="1:26" ht="13.8" customHeight="1" x14ac:dyDescent="0.2">
      <c r="A14" s="28" t="s">
        <v>26</v>
      </c>
      <c r="B14" s="2" t="s">
        <v>25</v>
      </c>
      <c r="C14" s="2"/>
      <c r="D14" s="2"/>
      <c r="E14" s="2"/>
      <c r="F14" s="2"/>
      <c r="G14" s="2"/>
      <c r="H14" s="7"/>
      <c r="I14" s="2"/>
      <c r="J14" s="2"/>
      <c r="K14" s="2"/>
      <c r="L14" s="2"/>
      <c r="M14" s="2"/>
      <c r="N14" s="7"/>
      <c r="O14" s="7"/>
      <c r="P14" s="21"/>
      <c r="Q14" s="21"/>
      <c r="R14" s="21"/>
      <c r="S14" s="21"/>
      <c r="T14" s="21"/>
      <c r="U14" s="21"/>
      <c r="V14" s="26">
        <v>171</v>
      </c>
      <c r="W14" s="26">
        <v>100</v>
      </c>
      <c r="X14" s="26">
        <v>217</v>
      </c>
      <c r="Y14" s="33" t="s">
        <v>39</v>
      </c>
      <c r="Z14" s="26"/>
    </row>
    <row r="15" spans="1:26" ht="13.8" customHeight="1" thickBot="1" x14ac:dyDescent="0.25">
      <c r="A15" s="29" t="s">
        <v>27</v>
      </c>
      <c r="B15" s="4"/>
      <c r="C15" s="4"/>
      <c r="D15" s="4"/>
      <c r="E15" s="4"/>
      <c r="F15" s="4"/>
      <c r="G15" s="4"/>
      <c r="H15" s="8"/>
      <c r="I15" s="4"/>
      <c r="J15" s="4"/>
      <c r="K15" s="4"/>
      <c r="L15" s="4"/>
      <c r="M15" s="4"/>
      <c r="N15" s="8"/>
      <c r="O15" s="8"/>
      <c r="P15" s="19"/>
      <c r="Q15" s="19"/>
      <c r="R15" s="19"/>
      <c r="S15" s="19"/>
      <c r="T15" s="19"/>
      <c r="U15" s="19"/>
      <c r="V15" s="27">
        <v>153</v>
      </c>
      <c r="W15" s="27">
        <v>172</v>
      </c>
      <c r="X15" s="27">
        <v>141</v>
      </c>
      <c r="Y15" s="34" t="s">
        <v>39</v>
      </c>
      <c r="Z15" s="26"/>
    </row>
    <row r="16" spans="1:26" x14ac:dyDescent="0.2">
      <c r="A16" s="5"/>
      <c r="B16" s="5" t="s">
        <v>10</v>
      </c>
      <c r="N16" s="9"/>
      <c r="O16" s="9"/>
      <c r="P16" s="9"/>
      <c r="Y16" s="9"/>
    </row>
    <row r="17" spans="1:21" s="15" customFormat="1" x14ac:dyDescent="0.2">
      <c r="A17" s="5"/>
      <c r="B17" s="5" t="s">
        <v>61</v>
      </c>
      <c r="H17" s="20"/>
      <c r="T17" s="20"/>
      <c r="U17" s="20"/>
    </row>
    <row r="18" spans="1:21" x14ac:dyDescent="0.2">
      <c r="A18" s="5"/>
      <c r="B18" s="5" t="s">
        <v>60</v>
      </c>
      <c r="C18" s="10"/>
      <c r="D18" s="10"/>
      <c r="E18" s="10"/>
      <c r="F18" s="10"/>
      <c r="G18" s="10"/>
      <c r="H18" s="35"/>
      <c r="I18" s="10"/>
      <c r="J18" s="10"/>
      <c r="K18" s="10"/>
      <c r="L18" s="10"/>
      <c r="M18" s="10"/>
    </row>
    <row r="19" spans="1:21" x14ac:dyDescent="0.2">
      <c r="A19" s="5"/>
      <c r="B19" s="5" t="s">
        <v>59</v>
      </c>
    </row>
    <row r="20" spans="1:21" x14ac:dyDescent="0.2">
      <c r="A20" s="5"/>
    </row>
    <row r="21" spans="1:21" ht="13.8" thickBot="1" x14ac:dyDescent="0.25">
      <c r="A21" s="5"/>
      <c r="B21" s="5" t="s">
        <v>37</v>
      </c>
    </row>
    <row r="22" spans="1:21" ht="27.6" customHeight="1" x14ac:dyDescent="0.2">
      <c r="A22" s="38" t="s">
        <v>40</v>
      </c>
      <c r="B22" s="39" t="s">
        <v>57</v>
      </c>
      <c r="C22" s="39" t="s">
        <v>28</v>
      </c>
      <c r="D22" s="39" t="s">
        <v>29</v>
      </c>
      <c r="E22" s="39" t="s">
        <v>30</v>
      </c>
      <c r="F22" s="39" t="s">
        <v>41</v>
      </c>
      <c r="G22" s="39" t="s">
        <v>42</v>
      </c>
      <c r="H22" s="39" t="s">
        <v>43</v>
      </c>
      <c r="I22" s="39" t="s">
        <v>44</v>
      </c>
      <c r="J22" s="39" t="s">
        <v>45</v>
      </c>
      <c r="K22" s="39" t="s">
        <v>46</v>
      </c>
      <c r="L22" s="40" t="s">
        <v>58</v>
      </c>
      <c r="M22" s="41" t="s">
        <v>47</v>
      </c>
      <c r="N22" s="41" t="s">
        <v>48</v>
      </c>
      <c r="O22" s="41" t="s">
        <v>49</v>
      </c>
      <c r="S22" s="9"/>
      <c r="U22"/>
    </row>
    <row r="23" spans="1:21" ht="13.8" customHeight="1" x14ac:dyDescent="0.2">
      <c r="A23" s="61" t="s">
        <v>31</v>
      </c>
      <c r="B23" s="42">
        <v>3352</v>
      </c>
      <c r="C23" s="43">
        <v>3302</v>
      </c>
      <c r="D23" s="43">
        <v>3224</v>
      </c>
      <c r="E23" s="44">
        <v>5443</v>
      </c>
      <c r="F23" s="45">
        <v>3848</v>
      </c>
      <c r="G23" s="45">
        <v>4063</v>
      </c>
      <c r="H23" s="45">
        <v>3711</v>
      </c>
      <c r="I23" s="45">
        <v>4543</v>
      </c>
      <c r="J23" s="45">
        <v>4659</v>
      </c>
      <c r="K23" s="45">
        <v>5763</v>
      </c>
      <c r="L23" s="46">
        <v>8905</v>
      </c>
      <c r="M23" s="47">
        <v>11649</v>
      </c>
      <c r="N23" s="47">
        <v>15086</v>
      </c>
      <c r="O23" s="47">
        <v>21976</v>
      </c>
      <c r="S23" s="9"/>
      <c r="U23"/>
    </row>
    <row r="24" spans="1:21" ht="13.8" customHeight="1" x14ac:dyDescent="0.2">
      <c r="A24" s="63" t="s">
        <v>32</v>
      </c>
      <c r="B24" s="48">
        <v>47</v>
      </c>
      <c r="C24" s="49">
        <v>64</v>
      </c>
      <c r="D24" s="49">
        <v>202</v>
      </c>
      <c r="E24" s="50">
        <v>312</v>
      </c>
      <c r="F24" s="51">
        <v>452</v>
      </c>
      <c r="G24" s="51">
        <v>415</v>
      </c>
      <c r="H24" s="51">
        <v>836</v>
      </c>
      <c r="I24" s="51">
        <v>252</v>
      </c>
      <c r="J24" s="51">
        <v>297</v>
      </c>
      <c r="K24" s="51">
        <v>224</v>
      </c>
      <c r="L24" s="52">
        <v>250</v>
      </c>
      <c r="M24" s="53">
        <v>222</v>
      </c>
      <c r="N24" s="53">
        <v>258</v>
      </c>
      <c r="O24" s="53">
        <v>549</v>
      </c>
      <c r="S24" s="9"/>
      <c r="U24"/>
    </row>
    <row r="25" spans="1:21" ht="13.8" customHeight="1" x14ac:dyDescent="0.2">
      <c r="A25" s="63" t="s">
        <v>24</v>
      </c>
      <c r="B25" s="48">
        <v>20</v>
      </c>
      <c r="C25" s="49">
        <v>13</v>
      </c>
      <c r="D25" s="49">
        <v>14</v>
      </c>
      <c r="E25" s="50">
        <v>20</v>
      </c>
      <c r="F25" s="51">
        <v>55</v>
      </c>
      <c r="G25" s="51">
        <v>62</v>
      </c>
      <c r="H25" s="51">
        <v>69</v>
      </c>
      <c r="I25" s="51">
        <v>24</v>
      </c>
      <c r="J25" s="51">
        <v>26</v>
      </c>
      <c r="K25" s="51">
        <v>47</v>
      </c>
      <c r="L25" s="52">
        <v>65</v>
      </c>
      <c r="M25" s="53">
        <v>69</v>
      </c>
      <c r="N25" s="53">
        <v>216</v>
      </c>
      <c r="O25" s="53">
        <v>105</v>
      </c>
      <c r="S25" s="9"/>
      <c r="U25"/>
    </row>
    <row r="26" spans="1:21" ht="13.8" customHeight="1" x14ac:dyDescent="0.2">
      <c r="A26" s="63" t="s">
        <v>26</v>
      </c>
      <c r="B26" s="48">
        <v>171</v>
      </c>
      <c r="C26" s="49">
        <v>100</v>
      </c>
      <c r="D26" s="49">
        <v>217</v>
      </c>
      <c r="E26" s="50">
        <v>275</v>
      </c>
      <c r="F26" s="51">
        <v>346</v>
      </c>
      <c r="G26" s="51">
        <v>576</v>
      </c>
      <c r="H26" s="51">
        <v>438</v>
      </c>
      <c r="I26" s="51">
        <v>699</v>
      </c>
      <c r="J26" s="51">
        <v>384</v>
      </c>
      <c r="K26" s="51">
        <v>428</v>
      </c>
      <c r="L26" s="52">
        <v>357</v>
      </c>
      <c r="M26" s="53">
        <v>419</v>
      </c>
      <c r="N26" s="53">
        <v>834</v>
      </c>
      <c r="O26" s="53">
        <v>1005</v>
      </c>
      <c r="S26" s="9"/>
      <c r="U26"/>
    </row>
    <row r="27" spans="1:21" ht="13.8" customHeight="1" x14ac:dyDescent="0.2">
      <c r="A27" s="63" t="s">
        <v>4</v>
      </c>
      <c r="B27" s="48">
        <v>240</v>
      </c>
      <c r="C27" s="49">
        <v>81</v>
      </c>
      <c r="D27" s="49">
        <v>201</v>
      </c>
      <c r="E27" s="50">
        <v>90</v>
      </c>
      <c r="F27" s="51">
        <v>402</v>
      </c>
      <c r="G27" s="51">
        <v>312</v>
      </c>
      <c r="H27" s="51">
        <v>403</v>
      </c>
      <c r="I27" s="51">
        <v>541</v>
      </c>
      <c r="J27" s="51">
        <v>584</v>
      </c>
      <c r="K27" s="51">
        <v>454</v>
      </c>
      <c r="L27" s="52">
        <v>413</v>
      </c>
      <c r="M27" s="53">
        <v>186</v>
      </c>
      <c r="N27" s="53">
        <v>400</v>
      </c>
      <c r="O27" s="53">
        <v>1457</v>
      </c>
      <c r="S27" s="9"/>
      <c r="U27"/>
    </row>
    <row r="28" spans="1:21" ht="13.8" customHeight="1" x14ac:dyDescent="0.2">
      <c r="A28" s="63" t="s">
        <v>33</v>
      </c>
      <c r="B28" s="48">
        <v>210</v>
      </c>
      <c r="C28" s="49">
        <v>252</v>
      </c>
      <c r="D28" s="49">
        <v>192</v>
      </c>
      <c r="E28" s="50">
        <v>325</v>
      </c>
      <c r="F28" s="51">
        <v>228</v>
      </c>
      <c r="G28" s="51">
        <v>372</v>
      </c>
      <c r="H28" s="54">
        <v>143</v>
      </c>
      <c r="I28" s="54">
        <v>182</v>
      </c>
      <c r="J28" s="51">
        <v>352</v>
      </c>
      <c r="K28" s="51">
        <v>574</v>
      </c>
      <c r="L28" s="52">
        <v>283</v>
      </c>
      <c r="M28" s="53">
        <v>325</v>
      </c>
      <c r="N28" s="53">
        <v>328</v>
      </c>
      <c r="O28" s="53">
        <v>349</v>
      </c>
      <c r="S28" s="9"/>
      <c r="U28"/>
    </row>
    <row r="29" spans="1:21" ht="13.8" customHeight="1" x14ac:dyDescent="0.2">
      <c r="A29" s="63" t="s">
        <v>34</v>
      </c>
      <c r="B29" s="48">
        <v>333</v>
      </c>
      <c r="C29" s="49">
        <v>602</v>
      </c>
      <c r="D29" s="49">
        <v>618</v>
      </c>
      <c r="E29" s="50">
        <v>751</v>
      </c>
      <c r="F29" s="51">
        <v>936</v>
      </c>
      <c r="G29" s="51">
        <v>893</v>
      </c>
      <c r="H29" s="54">
        <v>1884</v>
      </c>
      <c r="I29" s="54">
        <v>1741</v>
      </c>
      <c r="J29" s="51">
        <v>1345</v>
      </c>
      <c r="K29" s="51">
        <v>1626</v>
      </c>
      <c r="L29" s="52">
        <v>1014</v>
      </c>
      <c r="M29" s="53">
        <v>951</v>
      </c>
      <c r="N29" s="53">
        <v>1691</v>
      </c>
      <c r="O29" s="53">
        <f>831+1045</f>
        <v>1876</v>
      </c>
      <c r="S29" s="9"/>
      <c r="U29"/>
    </row>
    <row r="30" spans="1:21" ht="13.8" customHeight="1" x14ac:dyDescent="0.2">
      <c r="A30" s="63" t="s">
        <v>35</v>
      </c>
      <c r="B30" s="48">
        <v>440</v>
      </c>
      <c r="C30" s="49">
        <v>1180</v>
      </c>
      <c r="D30" s="49">
        <v>2448</v>
      </c>
      <c r="E30" s="50">
        <v>3194</v>
      </c>
      <c r="F30" s="51">
        <v>3364</v>
      </c>
      <c r="G30" s="51">
        <v>2770</v>
      </c>
      <c r="H30" s="54">
        <v>3209</v>
      </c>
      <c r="I30" s="54">
        <v>3150</v>
      </c>
      <c r="J30" s="51">
        <v>3873</v>
      </c>
      <c r="K30" s="51">
        <v>4341</v>
      </c>
      <c r="L30" s="52">
        <v>4569</v>
      </c>
      <c r="M30" s="53">
        <v>4264</v>
      </c>
      <c r="N30" s="53">
        <v>3322</v>
      </c>
      <c r="O30" s="53">
        <v>4150</v>
      </c>
      <c r="S30" s="9"/>
      <c r="U30"/>
    </row>
    <row r="31" spans="1:21" ht="13.8" customHeight="1" x14ac:dyDescent="0.2">
      <c r="A31" s="63" t="s">
        <v>8</v>
      </c>
      <c r="B31" s="48">
        <v>281</v>
      </c>
      <c r="C31" s="49">
        <v>251</v>
      </c>
      <c r="D31" s="49">
        <v>551</v>
      </c>
      <c r="E31" s="50">
        <v>286</v>
      </c>
      <c r="F31" s="51">
        <v>802</v>
      </c>
      <c r="G31" s="51">
        <v>655</v>
      </c>
      <c r="H31" s="51">
        <v>744</v>
      </c>
      <c r="I31" s="51">
        <v>1038</v>
      </c>
      <c r="J31" s="51">
        <v>1010</v>
      </c>
      <c r="K31" s="51">
        <v>1154</v>
      </c>
      <c r="L31" s="52">
        <v>995</v>
      </c>
      <c r="M31" s="53">
        <v>2222</v>
      </c>
      <c r="N31" s="53">
        <v>1316</v>
      </c>
      <c r="O31" s="53">
        <v>1831</v>
      </c>
      <c r="S31" s="9"/>
      <c r="U31"/>
    </row>
    <row r="32" spans="1:21" ht="13.8" customHeight="1" thickBot="1" x14ac:dyDescent="0.25">
      <c r="A32" s="62" t="s">
        <v>36</v>
      </c>
      <c r="B32" s="55">
        <f t="shared" ref="B32:K32" si="1">SUM(B23:B31)</f>
        <v>5094</v>
      </c>
      <c r="C32" s="56">
        <f t="shared" si="1"/>
        <v>5845</v>
      </c>
      <c r="D32" s="56">
        <f t="shared" si="1"/>
        <v>7667</v>
      </c>
      <c r="E32" s="57">
        <f t="shared" si="1"/>
        <v>10696</v>
      </c>
      <c r="F32" s="56">
        <f t="shared" si="1"/>
        <v>10433</v>
      </c>
      <c r="G32" s="56">
        <f t="shared" si="1"/>
        <v>10118</v>
      </c>
      <c r="H32" s="58">
        <f t="shared" si="1"/>
        <v>11437</v>
      </c>
      <c r="I32" s="58">
        <f t="shared" si="1"/>
        <v>12170</v>
      </c>
      <c r="J32" s="58">
        <f t="shared" si="1"/>
        <v>12530</v>
      </c>
      <c r="K32" s="58">
        <f t="shared" si="1"/>
        <v>14611</v>
      </c>
      <c r="L32" s="59">
        <f>SUM(L23:L31)</f>
        <v>16851</v>
      </c>
      <c r="M32" s="60">
        <f>SUM(M23:M31)</f>
        <v>20307</v>
      </c>
      <c r="N32" s="60">
        <f>SUM(N23:N31)</f>
        <v>23451</v>
      </c>
      <c r="O32" s="60">
        <f>SUM(O23:O31)</f>
        <v>33298</v>
      </c>
      <c r="S32" s="9"/>
      <c r="U32"/>
    </row>
    <row r="33" spans="10:10" x14ac:dyDescent="0.2">
      <c r="J33" s="9"/>
    </row>
  </sheetData>
  <phoneticPr fontId="3"/>
  <pageMargins left="0.39370078740157483" right="0.39370078740157483" top="0.39370078740157483" bottom="0.39370078740157483" header="0.51181102362204722" footer="0.51181102362204722"/>
  <pageSetup paperSize="9" scale="125" fitToWidth="0" fitToHeight="0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2023-12-15T01:37:54Z</cp:lastPrinted>
  <dcterms:created xsi:type="dcterms:W3CDTF">2001-09-27T01:45:44Z</dcterms:created>
  <dcterms:modified xsi:type="dcterms:W3CDTF">2024-01-04T06:04:17Z</dcterms:modified>
</cp:coreProperties>
</file>