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 統計\02 統計おおのじょう　　　　　　　　　　　　　　　　　  ※毎年（７月、２月）\90 最新更新データ　※更新のたびに、データを入れ替え\第２章\"/>
    </mc:Choice>
  </mc:AlternateContent>
  <xr:revisionPtr revIDLastSave="0" documentId="13_ncr:1_{4C624212-865C-48FA-A33E-0D0FC110F97B}" xr6:coauthVersionLast="36" xr6:coauthVersionMax="36" xr10:uidLastSave="{00000000-0000-0000-0000-000000000000}"/>
  <bookViews>
    <workbookView xWindow="936" yWindow="1452" windowWidth="10860" windowHeight="5892" xr2:uid="{00000000-000D-0000-FFFF-FFFF00000000}"/>
  </bookViews>
  <sheets>
    <sheet name="Sheet1" sheetId="2" r:id="rId1"/>
  </sheets>
  <calcPr calcId="191029"/>
</workbook>
</file>

<file path=xl/calcChain.xml><?xml version="1.0" encoding="utf-8"?>
<calcChain xmlns="http://schemas.openxmlformats.org/spreadsheetml/2006/main">
  <c r="H51" i="2" l="1"/>
  <c r="H50" i="2" l="1"/>
  <c r="H49" i="2"/>
  <c r="G49" i="2"/>
  <c r="D49" i="2"/>
  <c r="G48" i="2"/>
  <c r="D48" i="2"/>
  <c r="H48" i="2"/>
  <c r="G47" i="2"/>
  <c r="D47" i="2"/>
  <c r="H47" i="2"/>
  <c r="G46" i="2"/>
  <c r="D46" i="2"/>
  <c r="H46" i="2"/>
  <c r="G45" i="2"/>
  <c r="D45" i="2"/>
  <c r="H45" i="2"/>
  <c r="G44" i="2"/>
  <c r="D44" i="2"/>
  <c r="H44" i="2"/>
  <c r="G43" i="2"/>
  <c r="D43" i="2"/>
  <c r="H43" i="2"/>
  <c r="G42" i="2"/>
  <c r="D42" i="2"/>
  <c r="H42" i="2"/>
  <c r="G41" i="2"/>
  <c r="H41" i="2"/>
  <c r="D41" i="2"/>
  <c r="G40" i="2"/>
  <c r="D40" i="2"/>
  <c r="H40" i="2"/>
  <c r="G39" i="2"/>
  <c r="D39" i="2"/>
  <c r="H39" i="2"/>
  <c r="G38" i="2"/>
  <c r="D38" i="2"/>
  <c r="H38" i="2"/>
  <c r="G37" i="2"/>
  <c r="D37" i="2"/>
  <c r="H37" i="2"/>
  <c r="G36" i="2"/>
  <c r="H36" i="2"/>
  <c r="D36" i="2"/>
  <c r="G35" i="2"/>
  <c r="D35" i="2"/>
  <c r="H35" i="2"/>
  <c r="G34" i="2"/>
  <c r="D34" i="2"/>
  <c r="H34" i="2"/>
  <c r="G33" i="2"/>
  <c r="D33" i="2"/>
  <c r="H33" i="2"/>
  <c r="G32" i="2"/>
  <c r="H32" i="2"/>
  <c r="G31" i="2"/>
  <c r="D31" i="2"/>
  <c r="H31" i="2"/>
  <c r="G30" i="2"/>
  <c r="D30" i="2"/>
  <c r="H30" i="2"/>
</calcChain>
</file>

<file path=xl/sharedStrings.xml><?xml version="1.0" encoding="utf-8"?>
<sst xmlns="http://schemas.openxmlformats.org/spreadsheetml/2006/main" count="212" uniqueCount="58">
  <si>
    <t>年間増減</t>
    <rPh sb="0" eb="2">
      <t>ネンカン</t>
    </rPh>
    <rPh sb="2" eb="4">
      <t>ゾウゲン</t>
    </rPh>
    <phoneticPr fontId="2"/>
  </si>
  <si>
    <t>自然動態</t>
    <rPh sb="0" eb="1">
      <t>ジ</t>
    </rPh>
    <rPh sb="1" eb="2">
      <t>ゼン</t>
    </rPh>
    <rPh sb="2" eb="3">
      <t>ドウ</t>
    </rPh>
    <rPh sb="3" eb="4">
      <t>タイ</t>
    </rPh>
    <phoneticPr fontId="2"/>
  </si>
  <si>
    <t>出生</t>
    <rPh sb="0" eb="1">
      <t>デ</t>
    </rPh>
    <rPh sb="1" eb="2">
      <t>ショウ</t>
    </rPh>
    <phoneticPr fontId="2"/>
  </si>
  <si>
    <t>死亡</t>
    <rPh sb="0" eb="1">
      <t>シ</t>
    </rPh>
    <rPh sb="1" eb="2">
      <t>ボウ</t>
    </rPh>
    <phoneticPr fontId="2"/>
  </si>
  <si>
    <t>増減</t>
    <rPh sb="0" eb="1">
      <t>ゾウ</t>
    </rPh>
    <rPh sb="1" eb="2">
      <t>ゲン</t>
    </rPh>
    <phoneticPr fontId="2"/>
  </si>
  <si>
    <t>転入</t>
    <rPh sb="0" eb="1">
      <t>テン</t>
    </rPh>
    <rPh sb="1" eb="2">
      <t>イ</t>
    </rPh>
    <phoneticPr fontId="2"/>
  </si>
  <si>
    <t>転出</t>
    <rPh sb="0" eb="1">
      <t>テン</t>
    </rPh>
    <rPh sb="1" eb="2">
      <t>デ</t>
    </rPh>
    <phoneticPr fontId="2"/>
  </si>
  <si>
    <t>社会動態</t>
    <rPh sb="0" eb="1">
      <t>シャ</t>
    </rPh>
    <rPh sb="1" eb="2">
      <t>カイ</t>
    </rPh>
    <rPh sb="2" eb="3">
      <t>ドウ</t>
    </rPh>
    <rPh sb="3" eb="4">
      <t>タイ</t>
    </rPh>
    <phoneticPr fontId="2"/>
  </si>
  <si>
    <t>13</t>
  </si>
  <si>
    <r>
      <t>15</t>
    </r>
    <r>
      <rPr>
        <sz val="11"/>
        <rFont val="ＭＳ Ｐゴシック"/>
        <family val="3"/>
        <charset val="128"/>
      </rPr>
      <t/>
    </r>
  </si>
  <si>
    <t>16</t>
  </si>
  <si>
    <t>20</t>
  </si>
  <si>
    <t>22</t>
  </si>
  <si>
    <t>年</t>
    <phoneticPr fontId="2"/>
  </si>
  <si>
    <r>
      <t>4</t>
    </r>
    <r>
      <rPr>
        <sz val="11"/>
        <rFont val="ＭＳ Ｐゴシック"/>
        <family val="3"/>
        <charset val="128"/>
      </rPr>
      <t>5</t>
    </r>
    <phoneticPr fontId="2"/>
  </si>
  <si>
    <r>
      <t>5</t>
    </r>
    <r>
      <rPr>
        <sz val="11"/>
        <rFont val="ＭＳ Ｐゴシック"/>
        <family val="3"/>
        <charset val="128"/>
      </rPr>
      <t>0</t>
    </r>
    <phoneticPr fontId="2"/>
  </si>
  <si>
    <r>
      <t>5</t>
    </r>
    <r>
      <rPr>
        <sz val="11"/>
        <rFont val="ＭＳ Ｐゴシック"/>
        <family val="3"/>
        <charset val="128"/>
      </rPr>
      <t>4</t>
    </r>
    <phoneticPr fontId="2"/>
  </si>
  <si>
    <r>
      <t>5</t>
    </r>
    <r>
      <rPr>
        <sz val="11"/>
        <rFont val="ＭＳ Ｐゴシック"/>
        <family val="3"/>
        <charset val="128"/>
      </rPr>
      <t>5</t>
    </r>
    <phoneticPr fontId="2"/>
  </si>
  <si>
    <r>
      <t>5</t>
    </r>
    <r>
      <rPr>
        <sz val="11"/>
        <rFont val="ＭＳ Ｐゴシック"/>
        <family val="3"/>
        <charset val="128"/>
      </rPr>
      <t>6</t>
    </r>
    <phoneticPr fontId="2"/>
  </si>
  <si>
    <r>
      <t>5</t>
    </r>
    <r>
      <rPr>
        <sz val="11"/>
        <rFont val="ＭＳ Ｐゴシック"/>
        <family val="3"/>
        <charset val="128"/>
      </rPr>
      <t>7</t>
    </r>
    <phoneticPr fontId="2"/>
  </si>
  <si>
    <r>
      <t>5</t>
    </r>
    <r>
      <rPr>
        <sz val="11"/>
        <rFont val="ＭＳ Ｐゴシック"/>
        <family val="3"/>
        <charset val="128"/>
      </rPr>
      <t>8</t>
    </r>
    <phoneticPr fontId="2"/>
  </si>
  <si>
    <r>
      <t>5</t>
    </r>
    <r>
      <rPr>
        <sz val="11"/>
        <rFont val="ＭＳ Ｐゴシック"/>
        <family val="3"/>
        <charset val="128"/>
      </rPr>
      <t>9</t>
    </r>
    <phoneticPr fontId="2"/>
  </si>
  <si>
    <r>
      <t>6</t>
    </r>
    <r>
      <rPr>
        <sz val="11"/>
        <rFont val="ＭＳ Ｐゴシック"/>
        <family val="3"/>
        <charset val="128"/>
      </rPr>
      <t>0</t>
    </r>
    <phoneticPr fontId="2"/>
  </si>
  <si>
    <r>
      <t>6</t>
    </r>
    <r>
      <rPr>
        <sz val="11"/>
        <rFont val="ＭＳ Ｐゴシック"/>
        <family val="3"/>
        <charset val="128"/>
      </rPr>
      <t>1</t>
    </r>
    <phoneticPr fontId="2"/>
  </si>
  <si>
    <r>
      <t>6</t>
    </r>
    <r>
      <rPr>
        <sz val="11"/>
        <rFont val="ＭＳ Ｐゴシック"/>
        <family val="3"/>
        <charset val="128"/>
      </rPr>
      <t>2</t>
    </r>
    <phoneticPr fontId="2"/>
  </si>
  <si>
    <r>
      <t>6</t>
    </r>
    <r>
      <rPr>
        <sz val="11"/>
        <rFont val="ＭＳ Ｐゴシック"/>
        <family val="3"/>
        <charset val="128"/>
      </rPr>
      <t>3</t>
    </r>
    <phoneticPr fontId="2"/>
  </si>
  <si>
    <r>
      <t>1</t>
    </r>
    <r>
      <rPr>
        <sz val="11"/>
        <rFont val="ＭＳ Ｐゴシック"/>
        <family val="3"/>
        <charset val="128"/>
      </rPr>
      <t>0</t>
    </r>
    <phoneticPr fontId="2"/>
  </si>
  <si>
    <r>
      <t>1</t>
    </r>
    <r>
      <rPr>
        <sz val="11"/>
        <rFont val="ＭＳ Ｐゴシック"/>
        <family val="3"/>
        <charset val="128"/>
      </rPr>
      <t>1</t>
    </r>
    <phoneticPr fontId="2"/>
  </si>
  <si>
    <r>
      <t>1</t>
    </r>
    <r>
      <rPr>
        <sz val="11"/>
        <rFont val="ＭＳ Ｐゴシック"/>
        <family val="3"/>
        <charset val="128"/>
      </rPr>
      <t>2</t>
    </r>
    <phoneticPr fontId="2"/>
  </si>
  <si>
    <r>
      <t>1</t>
    </r>
    <r>
      <rPr>
        <sz val="11"/>
        <rFont val="ＭＳ Ｐゴシック"/>
        <family val="3"/>
        <charset val="128"/>
      </rPr>
      <t>4</t>
    </r>
    <phoneticPr fontId="2"/>
  </si>
  <si>
    <r>
      <t>1</t>
    </r>
    <r>
      <rPr>
        <sz val="11"/>
        <rFont val="ＭＳ Ｐゴシック"/>
        <family val="3"/>
        <charset val="128"/>
      </rPr>
      <t>7</t>
    </r>
    <phoneticPr fontId="2"/>
  </si>
  <si>
    <r>
      <t>1</t>
    </r>
    <r>
      <rPr>
        <sz val="11"/>
        <rFont val="ＭＳ Ｐゴシック"/>
        <family val="3"/>
        <charset val="128"/>
      </rPr>
      <t>8</t>
    </r>
    <phoneticPr fontId="2"/>
  </si>
  <si>
    <r>
      <t>1</t>
    </r>
    <r>
      <rPr>
        <sz val="11"/>
        <rFont val="ＭＳ Ｐゴシック"/>
        <family val="3"/>
        <charset val="128"/>
      </rPr>
      <t>9</t>
    </r>
    <phoneticPr fontId="2"/>
  </si>
  <si>
    <r>
      <t>2</t>
    </r>
    <r>
      <rPr>
        <sz val="11"/>
        <rFont val="ＭＳ Ｐゴシック"/>
        <family val="3"/>
        <charset val="128"/>
      </rPr>
      <t>1</t>
    </r>
    <phoneticPr fontId="2"/>
  </si>
  <si>
    <r>
      <t>2</t>
    </r>
    <r>
      <rPr>
        <sz val="11"/>
        <rFont val="ＭＳ Ｐゴシック"/>
        <family val="3"/>
        <charset val="128"/>
      </rPr>
      <t>3</t>
    </r>
    <phoneticPr fontId="2"/>
  </si>
  <si>
    <r>
      <t>2</t>
    </r>
    <r>
      <rPr>
        <sz val="11"/>
        <rFont val="ＭＳ Ｐゴシック"/>
        <family val="3"/>
        <charset val="128"/>
      </rPr>
      <t>4</t>
    </r>
    <phoneticPr fontId="2"/>
  </si>
  <si>
    <t>25</t>
    <phoneticPr fontId="2"/>
  </si>
  <si>
    <r>
      <t>2</t>
    </r>
    <r>
      <rPr>
        <sz val="11"/>
        <rFont val="ＭＳ Ｐゴシック"/>
        <family val="3"/>
        <charset val="128"/>
      </rPr>
      <t>6</t>
    </r>
    <phoneticPr fontId="2"/>
  </si>
  <si>
    <t>27</t>
    <phoneticPr fontId="2"/>
  </si>
  <si>
    <t>28</t>
    <phoneticPr fontId="2"/>
  </si>
  <si>
    <t>29</t>
    <phoneticPr fontId="2"/>
  </si>
  <si>
    <t>30</t>
    <phoneticPr fontId="2"/>
  </si>
  <si>
    <t>31</t>
    <phoneticPr fontId="2"/>
  </si>
  <si>
    <t>平成元</t>
    <rPh sb="0" eb="2">
      <t>ヘイセイ</t>
    </rPh>
    <rPh sb="2" eb="3">
      <t>ガン</t>
    </rPh>
    <phoneticPr fontId="2"/>
  </si>
  <si>
    <t>昭和40</t>
    <rPh sb="0" eb="2">
      <t>ショウワ</t>
    </rPh>
    <phoneticPr fontId="2"/>
  </si>
  <si>
    <t>４</t>
    <phoneticPr fontId="2"/>
  </si>
  <si>
    <t>３</t>
    <phoneticPr fontId="2"/>
  </si>
  <si>
    <t>令和２</t>
    <rPh sb="0" eb="1">
      <t>レイ</t>
    </rPh>
    <rPh sb="1" eb="2">
      <t>ワ</t>
    </rPh>
    <phoneticPr fontId="2"/>
  </si>
  <si>
    <t>２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</si>
  <si>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</si>
  <si>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</si>
  <si>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</si>
  <si>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</si>
  <si>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</si>
  <si>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資料：総合窓口センター</t>
    <rPh sb="0" eb="2">
      <t>シリョウ</t>
    </rPh>
    <rPh sb="3" eb="5">
      <t>ソウゴウ</t>
    </rPh>
    <rPh sb="5" eb="7">
      <t>マドグチ</t>
    </rPh>
    <phoneticPr fontId="2"/>
  </si>
  <si>
    <r>
      <t>（２）人口動態　　　　　　　　単位：人（１月１日～</t>
    </r>
    <r>
      <rPr>
        <sz val="11"/>
        <rFont val="ＭＳ Ｐゴシック"/>
        <family val="3"/>
        <charset val="128"/>
      </rPr>
      <t>12</t>
    </r>
    <r>
      <rPr>
        <sz val="11"/>
        <rFont val="ＭＳ Ｐゴシック"/>
        <family val="3"/>
        <charset val="128"/>
      </rPr>
      <t>月31日）</t>
    </r>
    <rPh sb="3" eb="5">
      <t>ジンコウ</t>
    </rPh>
    <rPh sb="5" eb="7">
      <t>ドウタイ</t>
    </rPh>
    <phoneticPr fontId="2"/>
  </si>
  <si>
    <t>※平成10年以降は外国人登録者を含んだ数字</t>
    <rPh sb="1" eb="3">
      <t>ヘイセイ</t>
    </rPh>
    <rPh sb="5" eb="6">
      <t>ネン</t>
    </rPh>
    <rPh sb="6" eb="8">
      <t>イコウ</t>
    </rPh>
    <rPh sb="9" eb="11">
      <t>ガイコク</t>
    </rPh>
    <rPh sb="11" eb="12">
      <t>ジン</t>
    </rPh>
    <rPh sb="12" eb="15">
      <t>トウロクシャ</t>
    </rPh>
    <rPh sb="16" eb="17">
      <t>フク</t>
    </rPh>
    <rPh sb="19" eb="21">
      <t>スウジ</t>
    </rPh>
    <phoneticPr fontId="2"/>
  </si>
  <si>
    <t>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</si>
</sst>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38" fontId="1" fillId="0" borderId="0" xfId="1" applyFont="1" applyFill="1" applyBorder="1"/>
    <xf numFmtId="0" fontId="1" fillId="0" borderId="1" xfId="0" applyFont="1" applyFill="1" applyBorder="1"/>
    <xf numFmtId="0" fontId="1" fillId="0" borderId="0" xfId="0" applyFont="1" applyFill="1"/>
    <xf numFmtId="0" fontId="1" fillId="0" borderId="2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3" fontId="1" fillId="0" borderId="4" xfId="1" applyNumberFormat="1" applyFont="1" applyFill="1" applyBorder="1"/>
    <xf numFmtId="3" fontId="1" fillId="0" borderId="0" xfId="1" applyNumberFormat="1" applyFont="1" applyFill="1"/>
    <xf numFmtId="49" fontId="1" fillId="0" borderId="0" xfId="0" applyNumberFormat="1" applyFont="1" applyFill="1" applyBorder="1" applyAlignment="1">
      <alignment horizontal="center"/>
    </xf>
    <xf numFmtId="3" fontId="1" fillId="0" borderId="5" xfId="1" applyNumberFormat="1" applyFont="1" applyFill="1" applyBorder="1"/>
    <xf numFmtId="49" fontId="1" fillId="0" borderId="6" xfId="0" applyNumberFormat="1" applyFont="1" applyFill="1" applyBorder="1" applyAlignment="1">
      <alignment horizontal="center"/>
    </xf>
    <xf numFmtId="3" fontId="1" fillId="0" borderId="1" xfId="1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3" fontId="1" fillId="0" borderId="0" xfId="1" applyNumberFormat="1" applyFont="1" applyFill="1" applyBorder="1"/>
    <xf numFmtId="49" fontId="0" fillId="0" borderId="3" xfId="0" applyNumberFormat="1" applyFill="1" applyBorder="1" applyAlignment="1">
      <alignment horizontal="center"/>
    </xf>
    <xf numFmtId="0" fontId="1" fillId="2" borderId="0" xfId="0" applyFont="1" applyFill="1"/>
    <xf numFmtId="0" fontId="0" fillId="0" borderId="3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0" xfId="0" applyFont="1" applyFill="1"/>
    <xf numFmtId="0" fontId="0" fillId="0" borderId="1" xfId="0" applyFont="1" applyFill="1" applyBorder="1"/>
    <xf numFmtId="49" fontId="0" fillId="0" borderId="0" xfId="0" applyNumberFormat="1" applyFont="1" applyFill="1" applyBorder="1" applyAlignment="1"/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zoomScaleNormal="100" workbookViewId="0">
      <pane ySplit="3" topLeftCell="A4" activePane="bottomLeft" state="frozen"/>
      <selection pane="bottomLeft"/>
    </sheetView>
  </sheetViews>
  <sheetFormatPr defaultColWidth="9" defaultRowHeight="13.2" x14ac:dyDescent="0.2"/>
  <cols>
    <col min="1" max="16384" width="9" style="3"/>
  </cols>
  <sheetData>
    <row r="1" spans="1:8" ht="13.8" thickBot="1" x14ac:dyDescent="0.25">
      <c r="A1" s="19" t="s">
        <v>55</v>
      </c>
      <c r="B1" s="2"/>
      <c r="C1" s="2"/>
      <c r="D1" s="2"/>
      <c r="E1" s="2"/>
      <c r="F1" s="2"/>
      <c r="G1" s="2"/>
      <c r="H1" s="2"/>
    </row>
    <row r="2" spans="1:8" x14ac:dyDescent="0.2">
      <c r="A2" s="21" t="s">
        <v>13</v>
      </c>
      <c r="B2" s="23" t="s">
        <v>1</v>
      </c>
      <c r="C2" s="23"/>
      <c r="D2" s="23"/>
      <c r="E2" s="23" t="s">
        <v>7</v>
      </c>
      <c r="F2" s="23"/>
      <c r="G2" s="23"/>
      <c r="H2" s="24" t="s">
        <v>0</v>
      </c>
    </row>
    <row r="3" spans="1:8" x14ac:dyDescent="0.2">
      <c r="A3" s="22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4</v>
      </c>
      <c r="H3" s="25"/>
    </row>
    <row r="4" spans="1:8" x14ac:dyDescent="0.2">
      <c r="A4" s="17" t="s">
        <v>44</v>
      </c>
      <c r="B4" s="6">
        <v>488</v>
      </c>
      <c r="C4" s="6">
        <v>145</v>
      </c>
      <c r="D4" s="6">
        <v>343</v>
      </c>
      <c r="E4" s="6">
        <v>6296</v>
      </c>
      <c r="F4" s="6">
        <v>4286</v>
      </c>
      <c r="G4" s="6">
        <v>2010</v>
      </c>
      <c r="H4" s="7">
        <v>2353</v>
      </c>
    </row>
    <row r="5" spans="1:8" x14ac:dyDescent="0.2">
      <c r="A5" s="5" t="s">
        <v>14</v>
      </c>
      <c r="B5" s="13">
        <v>771</v>
      </c>
      <c r="C5" s="13">
        <v>148</v>
      </c>
      <c r="D5" s="13">
        <v>623</v>
      </c>
      <c r="E5" s="13">
        <v>6082</v>
      </c>
      <c r="F5" s="13">
        <v>4865</v>
      </c>
      <c r="G5" s="13">
        <v>1217</v>
      </c>
      <c r="H5" s="7">
        <v>1840</v>
      </c>
    </row>
    <row r="6" spans="1:8" x14ac:dyDescent="0.2">
      <c r="A6" s="5" t="s">
        <v>15</v>
      </c>
      <c r="B6" s="13">
        <v>1209</v>
      </c>
      <c r="C6" s="13">
        <v>243</v>
      </c>
      <c r="D6" s="13">
        <v>966</v>
      </c>
      <c r="E6" s="13">
        <v>10028</v>
      </c>
      <c r="F6" s="13">
        <v>5773</v>
      </c>
      <c r="G6" s="13">
        <v>4255</v>
      </c>
      <c r="H6" s="7">
        <v>5221</v>
      </c>
    </row>
    <row r="7" spans="1:8" x14ac:dyDescent="0.2">
      <c r="A7" s="5" t="s">
        <v>16</v>
      </c>
      <c r="B7" s="13">
        <v>1283</v>
      </c>
      <c r="C7" s="13">
        <v>261</v>
      </c>
      <c r="D7" s="13">
        <v>1022</v>
      </c>
      <c r="E7" s="13">
        <v>7719</v>
      </c>
      <c r="F7" s="13">
        <v>6501</v>
      </c>
      <c r="G7" s="13">
        <v>1218</v>
      </c>
      <c r="H7" s="7">
        <v>2240</v>
      </c>
    </row>
    <row r="8" spans="1:8" x14ac:dyDescent="0.2">
      <c r="A8" s="5" t="s">
        <v>17</v>
      </c>
      <c r="B8" s="13">
        <v>1312</v>
      </c>
      <c r="C8" s="13">
        <v>252</v>
      </c>
      <c r="D8" s="13">
        <v>1060</v>
      </c>
      <c r="E8" s="13">
        <v>7433</v>
      </c>
      <c r="F8" s="13">
        <v>6750</v>
      </c>
      <c r="G8" s="13">
        <v>683</v>
      </c>
      <c r="H8" s="7">
        <v>1743</v>
      </c>
    </row>
    <row r="9" spans="1:8" x14ac:dyDescent="0.2">
      <c r="A9" s="5" t="s">
        <v>18</v>
      </c>
      <c r="B9" s="13">
        <v>1200</v>
      </c>
      <c r="C9" s="13">
        <v>251</v>
      </c>
      <c r="D9" s="13">
        <v>949</v>
      </c>
      <c r="E9" s="13">
        <v>6920</v>
      </c>
      <c r="F9" s="13">
        <v>6891</v>
      </c>
      <c r="G9" s="13">
        <v>29</v>
      </c>
      <c r="H9" s="7">
        <v>978</v>
      </c>
    </row>
    <row r="10" spans="1:8" x14ac:dyDescent="0.2">
      <c r="A10" s="5" t="s">
        <v>19</v>
      </c>
      <c r="B10" s="13">
        <v>1167</v>
      </c>
      <c r="C10" s="13">
        <v>232</v>
      </c>
      <c r="D10" s="13">
        <v>935</v>
      </c>
      <c r="E10" s="13">
        <v>7654</v>
      </c>
      <c r="F10" s="13">
        <v>6953</v>
      </c>
      <c r="G10" s="13">
        <v>701</v>
      </c>
      <c r="H10" s="7">
        <v>1636</v>
      </c>
    </row>
    <row r="11" spans="1:8" x14ac:dyDescent="0.2">
      <c r="A11" s="5" t="s">
        <v>20</v>
      </c>
      <c r="B11" s="13">
        <v>1183</v>
      </c>
      <c r="C11" s="13">
        <v>263</v>
      </c>
      <c r="D11" s="13">
        <v>920</v>
      </c>
      <c r="E11" s="13">
        <v>6868</v>
      </c>
      <c r="F11" s="13">
        <v>6814</v>
      </c>
      <c r="G11" s="13">
        <v>54</v>
      </c>
      <c r="H11" s="7">
        <v>974</v>
      </c>
    </row>
    <row r="12" spans="1:8" x14ac:dyDescent="0.2">
      <c r="A12" s="5" t="s">
        <v>21</v>
      </c>
      <c r="B12" s="13">
        <v>1121</v>
      </c>
      <c r="C12" s="13">
        <v>269</v>
      </c>
      <c r="D12" s="13">
        <v>852</v>
      </c>
      <c r="E12" s="13">
        <v>7045</v>
      </c>
      <c r="F12" s="13">
        <v>6790</v>
      </c>
      <c r="G12" s="13">
        <v>255</v>
      </c>
      <c r="H12" s="7">
        <v>1107</v>
      </c>
    </row>
    <row r="13" spans="1:8" x14ac:dyDescent="0.2">
      <c r="A13" s="5" t="s">
        <v>22</v>
      </c>
      <c r="B13" s="13">
        <v>1125</v>
      </c>
      <c r="C13" s="13">
        <v>258</v>
      </c>
      <c r="D13" s="13">
        <v>867</v>
      </c>
      <c r="E13" s="13">
        <v>6387</v>
      </c>
      <c r="F13" s="13">
        <v>6471</v>
      </c>
      <c r="G13" s="13">
        <v>-84</v>
      </c>
      <c r="H13" s="7">
        <v>783</v>
      </c>
    </row>
    <row r="14" spans="1:8" x14ac:dyDescent="0.2">
      <c r="A14" s="5" t="s">
        <v>23</v>
      </c>
      <c r="B14" s="13">
        <v>1043</v>
      </c>
      <c r="C14" s="13">
        <v>308</v>
      </c>
      <c r="D14" s="13">
        <v>735</v>
      </c>
      <c r="E14" s="13">
        <v>6267</v>
      </c>
      <c r="F14" s="13">
        <v>6397</v>
      </c>
      <c r="G14" s="13">
        <v>-130</v>
      </c>
      <c r="H14" s="7">
        <v>605</v>
      </c>
    </row>
    <row r="15" spans="1:8" x14ac:dyDescent="0.2">
      <c r="A15" s="5" t="s">
        <v>24</v>
      </c>
      <c r="B15" s="13">
        <v>1024</v>
      </c>
      <c r="C15" s="13">
        <v>270</v>
      </c>
      <c r="D15" s="13">
        <v>754</v>
      </c>
      <c r="E15" s="13">
        <v>6337</v>
      </c>
      <c r="F15" s="13">
        <v>6226</v>
      </c>
      <c r="G15" s="13">
        <v>111</v>
      </c>
      <c r="H15" s="7">
        <v>865</v>
      </c>
    </row>
    <row r="16" spans="1:8" x14ac:dyDescent="0.2">
      <c r="A16" s="5" t="s">
        <v>25</v>
      </c>
      <c r="B16" s="13">
        <v>996</v>
      </c>
      <c r="C16" s="13">
        <v>325</v>
      </c>
      <c r="D16" s="13">
        <v>671</v>
      </c>
      <c r="E16" s="13">
        <v>6905</v>
      </c>
      <c r="F16" s="13">
        <v>6408</v>
      </c>
      <c r="G16" s="13">
        <v>497</v>
      </c>
      <c r="H16" s="7">
        <v>1168</v>
      </c>
    </row>
    <row r="17" spans="1:10" x14ac:dyDescent="0.2">
      <c r="A17" s="16" t="s">
        <v>43</v>
      </c>
      <c r="B17" s="13">
        <v>903</v>
      </c>
      <c r="C17" s="13">
        <v>319</v>
      </c>
      <c r="D17" s="13">
        <v>584</v>
      </c>
      <c r="E17" s="13">
        <v>6905</v>
      </c>
      <c r="F17" s="13">
        <v>6721</v>
      </c>
      <c r="G17" s="13">
        <v>184</v>
      </c>
      <c r="H17" s="7">
        <v>768</v>
      </c>
    </row>
    <row r="18" spans="1:10" x14ac:dyDescent="0.2">
      <c r="A18" s="12" t="s">
        <v>48</v>
      </c>
      <c r="B18" s="13">
        <v>1025</v>
      </c>
      <c r="C18" s="13">
        <v>300</v>
      </c>
      <c r="D18" s="13">
        <v>725</v>
      </c>
      <c r="E18" s="13">
        <v>7594</v>
      </c>
      <c r="F18" s="13">
        <v>6467</v>
      </c>
      <c r="G18" s="13">
        <v>1127</v>
      </c>
      <c r="H18" s="7">
        <v>1852</v>
      </c>
    </row>
    <row r="19" spans="1:10" x14ac:dyDescent="0.2">
      <c r="A19" s="12" t="s">
        <v>46</v>
      </c>
      <c r="B19" s="13">
        <v>1017</v>
      </c>
      <c r="C19" s="13">
        <v>362</v>
      </c>
      <c r="D19" s="13">
        <v>655</v>
      </c>
      <c r="E19" s="13">
        <v>7234</v>
      </c>
      <c r="F19" s="13">
        <v>6683</v>
      </c>
      <c r="G19" s="13">
        <v>551</v>
      </c>
      <c r="H19" s="7">
        <v>1206</v>
      </c>
    </row>
    <row r="20" spans="1:10" x14ac:dyDescent="0.2">
      <c r="A20" s="12" t="s">
        <v>45</v>
      </c>
      <c r="B20" s="13">
        <v>984</v>
      </c>
      <c r="C20" s="13">
        <v>365</v>
      </c>
      <c r="D20" s="13">
        <v>619</v>
      </c>
      <c r="E20" s="13">
        <v>7271</v>
      </c>
      <c r="F20" s="13">
        <v>6361</v>
      </c>
      <c r="G20" s="13">
        <v>910</v>
      </c>
      <c r="H20" s="7">
        <v>1529</v>
      </c>
    </row>
    <row r="21" spans="1:10" x14ac:dyDescent="0.2">
      <c r="A21" s="12" t="s">
        <v>49</v>
      </c>
      <c r="B21" s="13">
        <v>1039</v>
      </c>
      <c r="C21" s="13">
        <v>381</v>
      </c>
      <c r="D21" s="13">
        <v>658</v>
      </c>
      <c r="E21" s="13">
        <v>7982</v>
      </c>
      <c r="F21" s="13">
        <v>6772</v>
      </c>
      <c r="G21" s="13">
        <v>1210</v>
      </c>
      <c r="H21" s="7">
        <v>1868</v>
      </c>
    </row>
    <row r="22" spans="1:10" x14ac:dyDescent="0.2">
      <c r="A22" s="12" t="s">
        <v>50</v>
      </c>
      <c r="B22" s="13">
        <v>1089</v>
      </c>
      <c r="C22" s="13">
        <v>381</v>
      </c>
      <c r="D22" s="13">
        <v>708</v>
      </c>
      <c r="E22" s="13">
        <v>7653</v>
      </c>
      <c r="F22" s="13">
        <v>6753</v>
      </c>
      <c r="G22" s="13">
        <v>900</v>
      </c>
      <c r="H22" s="7">
        <v>1608</v>
      </c>
    </row>
    <row r="23" spans="1:10" x14ac:dyDescent="0.2">
      <c r="A23" s="12" t="s">
        <v>51</v>
      </c>
      <c r="B23" s="13">
        <v>1049</v>
      </c>
      <c r="C23" s="13">
        <v>376</v>
      </c>
      <c r="D23" s="13">
        <v>673</v>
      </c>
      <c r="E23" s="13">
        <v>8326</v>
      </c>
      <c r="F23" s="13">
        <v>7070</v>
      </c>
      <c r="G23" s="13">
        <v>1256</v>
      </c>
      <c r="H23" s="7">
        <v>1929</v>
      </c>
    </row>
    <row r="24" spans="1:10" x14ac:dyDescent="0.2">
      <c r="A24" s="12" t="s">
        <v>52</v>
      </c>
      <c r="B24" s="13">
        <v>1094</v>
      </c>
      <c r="C24" s="13">
        <v>408</v>
      </c>
      <c r="D24" s="13">
        <v>686</v>
      </c>
      <c r="E24" s="13">
        <v>7832</v>
      </c>
      <c r="F24" s="13">
        <v>6810</v>
      </c>
      <c r="G24" s="13">
        <v>1022</v>
      </c>
      <c r="H24" s="7">
        <v>1708</v>
      </c>
    </row>
    <row r="25" spans="1:10" x14ac:dyDescent="0.2">
      <c r="A25" s="12" t="s">
        <v>53</v>
      </c>
      <c r="B25" s="13">
        <v>1096</v>
      </c>
      <c r="C25" s="13">
        <v>422</v>
      </c>
      <c r="D25" s="13">
        <v>674</v>
      </c>
      <c r="E25" s="13">
        <v>7731</v>
      </c>
      <c r="F25" s="13">
        <v>7061</v>
      </c>
      <c r="G25" s="13">
        <v>670</v>
      </c>
      <c r="H25" s="7">
        <v>1344</v>
      </c>
      <c r="J25" s="7"/>
    </row>
    <row r="26" spans="1:10" x14ac:dyDescent="0.2">
      <c r="A26" s="5" t="s">
        <v>26</v>
      </c>
      <c r="B26" s="13">
        <v>1116</v>
      </c>
      <c r="C26" s="13">
        <v>484</v>
      </c>
      <c r="D26" s="13">
        <v>632</v>
      </c>
      <c r="E26" s="13">
        <v>7424</v>
      </c>
      <c r="F26" s="13">
        <v>6645</v>
      </c>
      <c r="G26" s="13">
        <v>779</v>
      </c>
      <c r="H26" s="7">
        <v>1411</v>
      </c>
    </row>
    <row r="27" spans="1:10" x14ac:dyDescent="0.2">
      <c r="A27" s="5" t="s">
        <v>27</v>
      </c>
      <c r="B27" s="13">
        <v>1117</v>
      </c>
      <c r="C27" s="13">
        <v>476</v>
      </c>
      <c r="D27" s="13">
        <v>641</v>
      </c>
      <c r="E27" s="13">
        <v>7343</v>
      </c>
      <c r="F27" s="13">
        <v>6777</v>
      </c>
      <c r="G27" s="13">
        <v>566</v>
      </c>
      <c r="H27" s="13">
        <v>1207</v>
      </c>
    </row>
    <row r="28" spans="1:10" x14ac:dyDescent="0.2">
      <c r="A28" s="5" t="s">
        <v>28</v>
      </c>
      <c r="B28" s="13">
        <v>1105</v>
      </c>
      <c r="C28" s="13">
        <v>427</v>
      </c>
      <c r="D28" s="13">
        <v>678</v>
      </c>
      <c r="E28" s="13">
        <v>7917</v>
      </c>
      <c r="F28" s="13">
        <v>7261</v>
      </c>
      <c r="G28" s="13">
        <v>656</v>
      </c>
      <c r="H28" s="13">
        <v>1334</v>
      </c>
    </row>
    <row r="29" spans="1:10" x14ac:dyDescent="0.2">
      <c r="A29" s="5" t="s">
        <v>8</v>
      </c>
      <c r="B29" s="13">
        <v>1140</v>
      </c>
      <c r="C29" s="13">
        <v>460</v>
      </c>
      <c r="D29" s="13">
        <v>680</v>
      </c>
      <c r="E29" s="13">
        <v>7313</v>
      </c>
      <c r="F29" s="13">
        <v>6954</v>
      </c>
      <c r="G29" s="13">
        <v>659</v>
      </c>
      <c r="H29" s="13">
        <v>1339</v>
      </c>
    </row>
    <row r="30" spans="1:10" x14ac:dyDescent="0.2">
      <c r="A30" s="5" t="s">
        <v>29</v>
      </c>
      <c r="B30" s="13">
        <v>1129</v>
      </c>
      <c r="C30" s="13">
        <v>484</v>
      </c>
      <c r="D30" s="13">
        <f>B30-C30</f>
        <v>645</v>
      </c>
      <c r="E30" s="13">
        <v>7178</v>
      </c>
      <c r="F30" s="13">
        <v>6812</v>
      </c>
      <c r="G30" s="13">
        <f>E30-F30</f>
        <v>366</v>
      </c>
      <c r="H30" s="13">
        <f>D30+G30</f>
        <v>1011</v>
      </c>
    </row>
    <row r="31" spans="1:10" x14ac:dyDescent="0.2">
      <c r="A31" s="5" t="s">
        <v>9</v>
      </c>
      <c r="B31" s="13">
        <v>1073</v>
      </c>
      <c r="C31" s="13">
        <v>506</v>
      </c>
      <c r="D31" s="13">
        <f>B31-C31</f>
        <v>567</v>
      </c>
      <c r="E31" s="13">
        <v>6982</v>
      </c>
      <c r="F31" s="13">
        <v>6849</v>
      </c>
      <c r="G31" s="13">
        <f t="shared" ref="G31:G49" si="0">E31-F31</f>
        <v>133</v>
      </c>
      <c r="H31" s="13">
        <f t="shared" ref="H31:H39" si="1">D31+G31</f>
        <v>700</v>
      </c>
    </row>
    <row r="32" spans="1:10" x14ac:dyDescent="0.2">
      <c r="A32" s="5" t="s">
        <v>10</v>
      </c>
      <c r="B32" s="13">
        <v>1060</v>
      </c>
      <c r="C32" s="13">
        <v>515</v>
      </c>
      <c r="D32" s="13">
        <v>545</v>
      </c>
      <c r="E32" s="13">
        <v>6653</v>
      </c>
      <c r="F32" s="13">
        <v>7026</v>
      </c>
      <c r="G32" s="13">
        <f t="shared" si="0"/>
        <v>-373</v>
      </c>
      <c r="H32" s="13">
        <f t="shared" si="1"/>
        <v>172</v>
      </c>
    </row>
    <row r="33" spans="1:8" x14ac:dyDescent="0.2">
      <c r="A33" s="5" t="s">
        <v>30</v>
      </c>
      <c r="B33" s="13">
        <v>1060</v>
      </c>
      <c r="C33" s="13">
        <v>512</v>
      </c>
      <c r="D33" s="13">
        <f>B33-C33</f>
        <v>548</v>
      </c>
      <c r="E33" s="13">
        <v>6557</v>
      </c>
      <c r="F33" s="13">
        <v>6355</v>
      </c>
      <c r="G33" s="13">
        <f t="shared" si="0"/>
        <v>202</v>
      </c>
      <c r="H33" s="13">
        <f t="shared" si="1"/>
        <v>750</v>
      </c>
    </row>
    <row r="34" spans="1:8" x14ac:dyDescent="0.2">
      <c r="A34" s="8" t="s">
        <v>31</v>
      </c>
      <c r="B34" s="9">
        <v>1065</v>
      </c>
      <c r="C34" s="13">
        <v>574</v>
      </c>
      <c r="D34" s="13">
        <f t="shared" ref="D34:D39" si="2">B34-C34</f>
        <v>491</v>
      </c>
      <c r="E34" s="13">
        <v>6674</v>
      </c>
      <c r="F34" s="13">
        <v>6667</v>
      </c>
      <c r="G34" s="13">
        <f t="shared" si="0"/>
        <v>7</v>
      </c>
      <c r="H34" s="13">
        <f t="shared" si="1"/>
        <v>498</v>
      </c>
    </row>
    <row r="35" spans="1:8" x14ac:dyDescent="0.2">
      <c r="A35" s="8" t="s">
        <v>32</v>
      </c>
      <c r="B35" s="9">
        <v>1094</v>
      </c>
      <c r="C35" s="13">
        <v>570</v>
      </c>
      <c r="D35" s="13">
        <f t="shared" si="2"/>
        <v>524</v>
      </c>
      <c r="E35" s="13">
        <v>6374</v>
      </c>
      <c r="F35" s="13">
        <v>6529</v>
      </c>
      <c r="G35" s="13">
        <f t="shared" si="0"/>
        <v>-155</v>
      </c>
      <c r="H35" s="13">
        <f t="shared" si="1"/>
        <v>369</v>
      </c>
    </row>
    <row r="36" spans="1:8" x14ac:dyDescent="0.2">
      <c r="A36" s="8" t="s">
        <v>11</v>
      </c>
      <c r="B36" s="9">
        <v>1129</v>
      </c>
      <c r="C36" s="13">
        <v>562</v>
      </c>
      <c r="D36" s="13">
        <f t="shared" si="2"/>
        <v>567</v>
      </c>
      <c r="E36" s="13">
        <v>6315</v>
      </c>
      <c r="F36" s="13">
        <v>6666</v>
      </c>
      <c r="G36" s="13">
        <f t="shared" si="0"/>
        <v>-351</v>
      </c>
      <c r="H36" s="13">
        <f t="shared" si="1"/>
        <v>216</v>
      </c>
    </row>
    <row r="37" spans="1:8" x14ac:dyDescent="0.2">
      <c r="A37" s="8" t="s">
        <v>33</v>
      </c>
      <c r="B37" s="9">
        <v>1025</v>
      </c>
      <c r="C37" s="13">
        <v>551</v>
      </c>
      <c r="D37" s="13">
        <f t="shared" si="2"/>
        <v>474</v>
      </c>
      <c r="E37" s="13">
        <v>6449</v>
      </c>
      <c r="F37" s="13">
        <v>6275</v>
      </c>
      <c r="G37" s="13">
        <f t="shared" si="0"/>
        <v>174</v>
      </c>
      <c r="H37" s="13">
        <f t="shared" si="1"/>
        <v>648</v>
      </c>
    </row>
    <row r="38" spans="1:8" x14ac:dyDescent="0.2">
      <c r="A38" s="5" t="s">
        <v>12</v>
      </c>
      <c r="B38" s="9">
        <v>1090</v>
      </c>
      <c r="C38" s="13">
        <v>626</v>
      </c>
      <c r="D38" s="13">
        <f t="shared" si="2"/>
        <v>464</v>
      </c>
      <c r="E38" s="13">
        <v>6522</v>
      </c>
      <c r="F38" s="13">
        <v>6174</v>
      </c>
      <c r="G38" s="13">
        <f t="shared" si="0"/>
        <v>348</v>
      </c>
      <c r="H38" s="13">
        <f t="shared" si="1"/>
        <v>812</v>
      </c>
    </row>
    <row r="39" spans="1:8" x14ac:dyDescent="0.2">
      <c r="A39" s="5" t="s">
        <v>34</v>
      </c>
      <c r="B39" s="9">
        <v>1063</v>
      </c>
      <c r="C39" s="13">
        <v>607</v>
      </c>
      <c r="D39" s="13">
        <f t="shared" si="2"/>
        <v>456</v>
      </c>
      <c r="E39" s="13">
        <v>6052</v>
      </c>
      <c r="F39" s="13">
        <v>6033</v>
      </c>
      <c r="G39" s="13">
        <f t="shared" si="0"/>
        <v>19</v>
      </c>
      <c r="H39" s="13">
        <f t="shared" si="1"/>
        <v>475</v>
      </c>
    </row>
    <row r="40" spans="1:8" x14ac:dyDescent="0.2">
      <c r="A40" s="5" t="s">
        <v>35</v>
      </c>
      <c r="B40" s="13">
        <v>1114</v>
      </c>
      <c r="C40" s="13">
        <v>618</v>
      </c>
      <c r="D40" s="13">
        <f t="shared" ref="D40:D49" si="3">B40-C40</f>
        <v>496</v>
      </c>
      <c r="E40" s="13">
        <v>6627</v>
      </c>
      <c r="F40" s="13">
        <v>5798</v>
      </c>
      <c r="G40" s="13">
        <f t="shared" si="0"/>
        <v>829</v>
      </c>
      <c r="H40" s="13">
        <f t="shared" ref="H40:H48" si="4">D40+G40</f>
        <v>1325</v>
      </c>
    </row>
    <row r="41" spans="1:8" x14ac:dyDescent="0.2">
      <c r="A41" s="5" t="s">
        <v>36</v>
      </c>
      <c r="B41" s="13">
        <v>1102</v>
      </c>
      <c r="C41" s="13">
        <v>630</v>
      </c>
      <c r="D41" s="13">
        <f t="shared" si="3"/>
        <v>472</v>
      </c>
      <c r="E41" s="13">
        <v>6419</v>
      </c>
      <c r="F41" s="13">
        <v>6215</v>
      </c>
      <c r="G41" s="13">
        <f t="shared" si="0"/>
        <v>204</v>
      </c>
      <c r="H41" s="13">
        <f t="shared" si="4"/>
        <v>676</v>
      </c>
    </row>
    <row r="42" spans="1:8" x14ac:dyDescent="0.2">
      <c r="A42" s="12" t="s">
        <v>37</v>
      </c>
      <c r="B42" s="13">
        <v>1113</v>
      </c>
      <c r="C42" s="13">
        <v>644</v>
      </c>
      <c r="D42" s="13">
        <f t="shared" si="3"/>
        <v>469</v>
      </c>
      <c r="E42" s="13">
        <v>6122</v>
      </c>
      <c r="F42" s="13">
        <v>6012</v>
      </c>
      <c r="G42" s="13">
        <f t="shared" si="0"/>
        <v>110</v>
      </c>
      <c r="H42" s="13">
        <f t="shared" si="4"/>
        <v>579</v>
      </c>
    </row>
    <row r="43" spans="1:8" x14ac:dyDescent="0.2">
      <c r="A43" s="14" t="s">
        <v>38</v>
      </c>
      <c r="B43" s="13">
        <v>1151</v>
      </c>
      <c r="C43" s="13">
        <v>668</v>
      </c>
      <c r="D43" s="13">
        <f t="shared" si="3"/>
        <v>483</v>
      </c>
      <c r="E43" s="13">
        <v>6101</v>
      </c>
      <c r="F43" s="13">
        <v>6276</v>
      </c>
      <c r="G43" s="13">
        <f t="shared" si="0"/>
        <v>-175</v>
      </c>
      <c r="H43" s="13">
        <f t="shared" si="4"/>
        <v>308</v>
      </c>
    </row>
    <row r="44" spans="1:8" x14ac:dyDescent="0.2">
      <c r="A44" s="14" t="s">
        <v>39</v>
      </c>
      <c r="B44" s="13">
        <v>1075</v>
      </c>
      <c r="C44" s="13">
        <v>707</v>
      </c>
      <c r="D44" s="13">
        <f t="shared" si="3"/>
        <v>368</v>
      </c>
      <c r="E44" s="13">
        <v>6186</v>
      </c>
      <c r="F44" s="13">
        <v>6088</v>
      </c>
      <c r="G44" s="13">
        <f t="shared" si="0"/>
        <v>98</v>
      </c>
      <c r="H44" s="13">
        <f t="shared" si="4"/>
        <v>466</v>
      </c>
    </row>
    <row r="45" spans="1:8" x14ac:dyDescent="0.2">
      <c r="A45" s="14" t="s">
        <v>40</v>
      </c>
      <c r="B45" s="13">
        <v>1064</v>
      </c>
      <c r="C45" s="13">
        <v>763</v>
      </c>
      <c r="D45" s="13">
        <f t="shared" si="3"/>
        <v>301</v>
      </c>
      <c r="E45" s="13">
        <v>6432</v>
      </c>
      <c r="F45" s="13">
        <v>6332</v>
      </c>
      <c r="G45" s="13">
        <f t="shared" si="0"/>
        <v>100</v>
      </c>
      <c r="H45" s="13">
        <f t="shared" si="4"/>
        <v>401</v>
      </c>
    </row>
    <row r="46" spans="1:8" s="15" customFormat="1" x14ac:dyDescent="0.2">
      <c r="A46" s="14" t="s">
        <v>41</v>
      </c>
      <c r="B46" s="13">
        <v>1035</v>
      </c>
      <c r="C46" s="13">
        <v>640</v>
      </c>
      <c r="D46" s="13">
        <f t="shared" si="3"/>
        <v>395</v>
      </c>
      <c r="E46" s="13">
        <v>6570</v>
      </c>
      <c r="F46" s="13">
        <v>6550</v>
      </c>
      <c r="G46" s="13">
        <f t="shared" si="0"/>
        <v>20</v>
      </c>
      <c r="H46" s="13">
        <f t="shared" si="4"/>
        <v>415</v>
      </c>
    </row>
    <row r="47" spans="1:8" x14ac:dyDescent="0.2">
      <c r="A47" s="14" t="s">
        <v>42</v>
      </c>
      <c r="B47" s="13">
        <v>974</v>
      </c>
      <c r="C47" s="13">
        <v>821</v>
      </c>
      <c r="D47" s="13">
        <f t="shared" si="3"/>
        <v>153</v>
      </c>
      <c r="E47" s="13">
        <v>6643</v>
      </c>
      <c r="F47" s="13">
        <v>6541</v>
      </c>
      <c r="G47" s="13">
        <f t="shared" si="0"/>
        <v>102</v>
      </c>
      <c r="H47" s="13">
        <f t="shared" si="4"/>
        <v>255</v>
      </c>
    </row>
    <row r="48" spans="1:8" x14ac:dyDescent="0.2">
      <c r="A48" s="14" t="s">
        <v>47</v>
      </c>
      <c r="B48" s="13">
        <v>969</v>
      </c>
      <c r="C48" s="13">
        <v>701</v>
      </c>
      <c r="D48" s="13">
        <f t="shared" si="3"/>
        <v>268</v>
      </c>
      <c r="E48" s="13">
        <v>6366</v>
      </c>
      <c r="F48" s="13">
        <v>5849</v>
      </c>
      <c r="G48" s="13">
        <f t="shared" si="0"/>
        <v>517</v>
      </c>
      <c r="H48" s="13">
        <f t="shared" si="4"/>
        <v>785</v>
      </c>
    </row>
    <row r="49" spans="1:8" x14ac:dyDescent="0.2">
      <c r="A49" s="14" t="s">
        <v>46</v>
      </c>
      <c r="B49" s="13">
        <v>957</v>
      </c>
      <c r="C49" s="13">
        <v>816</v>
      </c>
      <c r="D49" s="13">
        <f t="shared" si="3"/>
        <v>141</v>
      </c>
      <c r="E49" s="13">
        <v>5840</v>
      </c>
      <c r="F49" s="13">
        <v>5986</v>
      </c>
      <c r="G49" s="13">
        <f t="shared" si="0"/>
        <v>-146</v>
      </c>
      <c r="H49" s="13">
        <f>D49+G49</f>
        <v>-5</v>
      </c>
    </row>
    <row r="50" spans="1:8" x14ac:dyDescent="0.2">
      <c r="A50" s="14" t="s">
        <v>45</v>
      </c>
      <c r="B50" s="13">
        <v>981</v>
      </c>
      <c r="C50" s="13">
        <v>937</v>
      </c>
      <c r="D50" s="13">
        <v>44</v>
      </c>
      <c r="E50" s="13">
        <v>7253</v>
      </c>
      <c r="F50" s="13">
        <v>6389</v>
      </c>
      <c r="G50" s="13">
        <v>864</v>
      </c>
      <c r="H50" s="13">
        <f>D50+G50</f>
        <v>908</v>
      </c>
    </row>
    <row r="51" spans="1:8" x14ac:dyDescent="0.2">
      <c r="A51" s="14" t="s">
        <v>57</v>
      </c>
      <c r="B51" s="13">
        <v>952</v>
      </c>
      <c r="C51" s="13">
        <v>917</v>
      </c>
      <c r="D51" s="13">
        <v>35</v>
      </c>
      <c r="E51" s="13">
        <v>6270</v>
      </c>
      <c r="F51" s="13">
        <v>5941</v>
      </c>
      <c r="G51" s="13">
        <v>329</v>
      </c>
      <c r="H51" s="13">
        <f>D51+G51</f>
        <v>364</v>
      </c>
    </row>
    <row r="52" spans="1:8" ht="13.8" thickBot="1" x14ac:dyDescent="0.25">
      <c r="A52" s="10"/>
      <c r="B52" s="11"/>
      <c r="C52" s="11"/>
      <c r="D52" s="11"/>
      <c r="E52" s="11"/>
      <c r="F52" s="11"/>
      <c r="G52" s="11"/>
      <c r="H52" s="11"/>
    </row>
    <row r="53" spans="1:8" x14ac:dyDescent="0.2">
      <c r="A53" s="18" t="s">
        <v>54</v>
      </c>
      <c r="D53" s="1"/>
    </row>
    <row r="54" spans="1:8" x14ac:dyDescent="0.2">
      <c r="A54" s="20" t="s">
        <v>56</v>
      </c>
      <c r="D54" s="1"/>
    </row>
  </sheetData>
  <mergeCells count="4">
    <mergeCell ref="A2:A3"/>
    <mergeCell ref="B2:D2"/>
    <mergeCell ref="E2:G2"/>
    <mergeCell ref="H2:H3"/>
  </mergeCells>
  <phoneticPr fontId="2"/>
  <pageMargins left="0.75" right="0.75" top="1" bottom="1" header="0.51200000000000001" footer="0.51200000000000001"/>
  <pageSetup paperSize="9" scale="10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2023-12-08T00:42:14Z</cp:lastPrinted>
  <dcterms:created xsi:type="dcterms:W3CDTF">2001-08-29T06:03:11Z</dcterms:created>
  <dcterms:modified xsi:type="dcterms:W3CDTF">2024-03-12T07:35:30Z</dcterms:modified>
</cp:coreProperties>
</file>