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1D8427A5-2A11-4438-9149-D726D58CB3F1}" xr6:coauthVersionLast="36" xr6:coauthVersionMax="36" xr10:uidLastSave="{00000000-0000-0000-0000-000000000000}"/>
  <bookViews>
    <workbookView xWindow="1056" yWindow="12" windowWidth="14952" windowHeight="9456" xr2:uid="{00000000-000D-0000-FFFF-FFFF00000000}"/>
  </bookViews>
  <sheets>
    <sheet name="Sheet1" sheetId="1" r:id="rId1"/>
  </sheets>
  <definedNames>
    <definedName name="_xlnm.Print_Titles" localSheetId="0">Sheet1!$A:$A</definedName>
  </definedNames>
  <calcPr calcId="191029"/>
</workbook>
</file>

<file path=xl/calcChain.xml><?xml version="1.0" encoding="utf-8"?>
<calcChain xmlns="http://schemas.openxmlformats.org/spreadsheetml/2006/main">
  <c r="AA33" i="1" l="1"/>
  <c r="AA31" i="1"/>
  <c r="AA30" i="1"/>
  <c r="AA29" i="1"/>
  <c r="AA28" i="1"/>
  <c r="AA27" i="1"/>
  <c r="AA26" i="1"/>
  <c r="AA25" i="1"/>
  <c r="AA24" i="1"/>
  <c r="AA22" i="1"/>
  <c r="AA21" i="1"/>
  <c r="AA20" i="1"/>
  <c r="AA19" i="1"/>
  <c r="AA18" i="1"/>
  <c r="AA16" i="1"/>
  <c r="AA15" i="1"/>
  <c r="AA13" i="1"/>
  <c r="AA12" i="1"/>
  <c r="AA10" i="1"/>
  <c r="AA6" i="1"/>
  <c r="AA5" i="1"/>
  <c r="AA4" i="1"/>
  <c r="Y4" i="1"/>
  <c r="Y33" i="1"/>
  <c r="Y31" i="1"/>
  <c r="Y30" i="1"/>
  <c r="Y29" i="1"/>
  <c r="Y28" i="1"/>
  <c r="Y27" i="1"/>
  <c r="Y26" i="1"/>
  <c r="Y25" i="1"/>
  <c r="Y24" i="1"/>
  <c r="Y22" i="1"/>
  <c r="Y21" i="1"/>
  <c r="Y20" i="1"/>
  <c r="Y19" i="1"/>
  <c r="Y18" i="1"/>
  <c r="Y16" i="1"/>
  <c r="Y15" i="1"/>
  <c r="Y13" i="1"/>
  <c r="Y12" i="1"/>
  <c r="Y10" i="1"/>
  <c r="Y6" i="1"/>
  <c r="Y5" i="1"/>
  <c r="W26" i="1"/>
  <c r="W24" i="1"/>
  <c r="W12" i="1"/>
  <c r="W10" i="1"/>
  <c r="W5" i="1"/>
  <c r="W33" i="1"/>
  <c r="W31" i="1"/>
  <c r="W30" i="1"/>
  <c r="W29" i="1"/>
  <c r="W27" i="1"/>
  <c r="W28" i="1"/>
  <c r="W25" i="1"/>
  <c r="W22" i="1"/>
  <c r="W21" i="1"/>
  <c r="W20" i="1"/>
  <c r="W19" i="1"/>
  <c r="W18" i="1"/>
  <c r="W16" i="1"/>
  <c r="W15" i="1"/>
  <c r="W13" i="1"/>
  <c r="W6" i="1"/>
  <c r="W4" i="1"/>
  <c r="U33" i="1"/>
  <c r="U31" i="1"/>
  <c r="U30" i="1"/>
  <c r="U29" i="1"/>
  <c r="U27" i="1"/>
  <c r="U28" i="1"/>
  <c r="U25" i="1"/>
  <c r="U22" i="1"/>
  <c r="U21" i="1"/>
  <c r="U20" i="1"/>
  <c r="U19" i="1"/>
  <c r="U18" i="1"/>
  <c r="U16" i="1"/>
  <c r="U15" i="1"/>
  <c r="U13" i="1"/>
  <c r="U12" i="1"/>
  <c r="U10" i="1"/>
  <c r="U6" i="1"/>
  <c r="U5" i="1"/>
  <c r="U4" i="1"/>
</calcChain>
</file>

<file path=xl/sharedStrings.xml><?xml version="1.0" encoding="utf-8"?>
<sst xmlns="http://schemas.openxmlformats.org/spreadsheetml/2006/main" count="69" uniqueCount="45">
  <si>
    <t>産業（大分類）</t>
    <rPh sb="0" eb="2">
      <t>サンギョウ</t>
    </rPh>
    <rPh sb="3" eb="6">
      <t>ダイブンルイ</t>
    </rPh>
    <phoneticPr fontId="2"/>
  </si>
  <si>
    <t>総数</t>
    <rPh sb="0" eb="2">
      <t>ソウスウ</t>
    </rPh>
    <phoneticPr fontId="2"/>
  </si>
  <si>
    <t>第１次産業</t>
    <rPh sb="0" eb="1">
      <t>ダイ</t>
    </rPh>
    <rPh sb="2" eb="3">
      <t>ジ</t>
    </rPh>
    <rPh sb="3" eb="5">
      <t>サンギョウ</t>
    </rPh>
    <phoneticPr fontId="2"/>
  </si>
  <si>
    <t>農業</t>
    <rPh sb="0" eb="2">
      <t>ノウギョウ</t>
    </rPh>
    <phoneticPr fontId="2"/>
  </si>
  <si>
    <t>林業</t>
    <rPh sb="0" eb="2">
      <t>リンギョウ</t>
    </rPh>
    <phoneticPr fontId="2"/>
  </si>
  <si>
    <t>漁業水産養殖</t>
    <rPh sb="0" eb="2">
      <t>ギョギョウ</t>
    </rPh>
    <rPh sb="2" eb="4">
      <t>スイサン</t>
    </rPh>
    <rPh sb="4" eb="6">
      <t>ヨウショク</t>
    </rPh>
    <phoneticPr fontId="2"/>
  </si>
  <si>
    <t>第２次産業</t>
    <rPh sb="0" eb="1">
      <t>ダイ</t>
    </rPh>
    <rPh sb="2" eb="3">
      <t>ジ</t>
    </rPh>
    <rPh sb="3" eb="5">
      <t>サンギョウ</t>
    </rPh>
    <phoneticPr fontId="2"/>
  </si>
  <si>
    <t>鉱業</t>
    <rPh sb="0" eb="2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</si>
  <si>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</si>
  <si>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</si>
  <si>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第３次産業</t>
    <rPh sb="0" eb="1">
      <t>ダイ</t>
    </rPh>
    <rPh sb="2" eb="3">
      <t>ジ</t>
    </rPh>
    <rPh sb="3" eb="5">
      <t>サンギョウ</t>
    </rPh>
    <phoneticPr fontId="2"/>
  </si>
  <si>
    <t>卸売・小売</t>
    <rPh sb="0" eb="2">
      <t>オロシウリ</t>
    </rPh>
    <rPh sb="3" eb="5">
      <t>コウリ</t>
    </rPh>
    <phoneticPr fontId="2"/>
  </si>
  <si>
    <t>金融・保険業</t>
    <rPh sb="0" eb="2">
      <t>キンユウ</t>
    </rPh>
    <rPh sb="3" eb="6">
      <t>ホケンギョウ</t>
    </rPh>
    <phoneticPr fontId="2"/>
  </si>
  <si>
    <t>不動産業</t>
    <rPh sb="0" eb="2">
      <t>フドウ</t>
    </rPh>
    <rPh sb="2" eb="4">
      <t>サンギョウ</t>
    </rPh>
    <phoneticPr fontId="2"/>
  </si>
  <si>
    <t>運輸・通信業</t>
    <rPh sb="0" eb="2">
      <t>ウンユ</t>
    </rPh>
    <rPh sb="3" eb="6">
      <t>ツウシンギョウ</t>
    </rPh>
    <phoneticPr fontId="2"/>
  </si>
  <si>
    <t>電気ガス水道</t>
    <rPh sb="0" eb="2">
      <t>デンキ</t>
    </rPh>
    <rPh sb="4" eb="6">
      <t>スイドウ</t>
    </rPh>
    <phoneticPr fontId="2"/>
  </si>
  <si>
    <t>サービス業</t>
    <rPh sb="4" eb="5">
      <t>ギョウ</t>
    </rPh>
    <phoneticPr fontId="2"/>
  </si>
  <si>
    <t>分類不能の産業</t>
    <rPh sb="0" eb="2">
      <t>ブンルイ</t>
    </rPh>
    <rPh sb="2" eb="4">
      <t>フノウ</t>
    </rPh>
    <rPh sb="5" eb="7">
      <t>サンギョウ</t>
    </rPh>
    <phoneticPr fontId="2"/>
  </si>
  <si>
    <t>40年</t>
    <rPh sb="2" eb="3">
      <t>ネン</t>
    </rPh>
    <phoneticPr fontId="2"/>
  </si>
  <si>
    <t>45年</t>
    <rPh sb="2" eb="3">
      <t>ネン</t>
    </rPh>
    <phoneticPr fontId="2"/>
  </si>
  <si>
    <t>50年</t>
    <rPh sb="2" eb="3">
      <t>ネン</t>
    </rPh>
    <phoneticPr fontId="2"/>
  </si>
  <si>
    <t>55年</t>
    <rPh sb="2" eb="3">
      <t>ネン</t>
    </rPh>
    <phoneticPr fontId="2"/>
  </si>
  <si>
    <t>60年</t>
    <rPh sb="2" eb="3">
      <t>ネン</t>
    </rPh>
    <phoneticPr fontId="2"/>
  </si>
  <si>
    <t>構成比</t>
    <rPh sb="0" eb="2">
      <t>コウセイ</t>
    </rPh>
    <rPh sb="2" eb="3">
      <t>ヒ</t>
    </rPh>
    <phoneticPr fontId="2"/>
  </si>
  <si>
    <t>12年</t>
    <rPh sb="2" eb="3">
      <t>ネン</t>
    </rPh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</si>
  <si>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</si>
  <si>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情報通信業</t>
    <rPh sb="0" eb="2">
      <t>ジョウホウ</t>
    </rPh>
    <rPh sb="2" eb="4">
      <t>ツウシン</t>
    </rPh>
    <rPh sb="4" eb="5">
      <t>ギョウ</t>
    </rPh>
    <phoneticPr fontId="2"/>
  </si>
  <si>
    <t>医療・福祉</t>
    <rPh sb="0" eb="2">
      <t>イリョウ</t>
    </rPh>
    <rPh sb="3" eb="5">
      <t>フクシ</t>
    </rPh>
    <phoneticPr fontId="2"/>
  </si>
  <si>
    <t>教育学習支援</t>
    <rPh sb="0" eb="2">
      <t>キョウイク</t>
    </rPh>
    <rPh sb="2" eb="4">
      <t>ガクシュウ</t>
    </rPh>
    <rPh sb="4" eb="6">
      <t>シエン</t>
    </rPh>
    <phoneticPr fontId="2"/>
  </si>
  <si>
    <t>複合サービス業</t>
    <rPh sb="0" eb="2">
      <t>フクゴウ</t>
    </rPh>
    <rPh sb="6" eb="7">
      <t>ギョウ</t>
    </rPh>
    <phoneticPr fontId="2"/>
  </si>
  <si>
    <r>
      <t>サービス業(他に分類されないもの</t>
    </r>
    <r>
      <rPr>
        <sz val="11"/>
        <rFont val="ＭＳ Ｐゴシック"/>
        <family val="3"/>
        <charset val="128"/>
      </rPr>
      <t>)</t>
    </r>
    <rPh sb="4" eb="5">
      <t>ギョウ</t>
    </rPh>
    <rPh sb="6" eb="7">
      <t>タ</t>
    </rPh>
    <rPh sb="8" eb="10">
      <t>ブンルイ</t>
    </rPh>
    <phoneticPr fontId="2"/>
  </si>
  <si>
    <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</si>
  <si>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"/>
  </si>
  <si>
    <t xml:space="preserve">総数 </t>
    <rPh sb="0" eb="2">
      <t>ソウスウ</t>
    </rPh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</si>
  <si>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</si>
  <si>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t>27年</t>
    <rPh sb="2" eb="3">
      <t>ネン</t>
    </rPh>
    <phoneticPr fontId="2"/>
  </si>
  <si>
    <t>運輸業，郵便業</t>
    <phoneticPr fontId="2"/>
  </si>
  <si>
    <t>宿泊業，飲食サービス業</t>
    <phoneticPr fontId="2"/>
  </si>
  <si>
    <t>生活関連サービス業，娯楽業</t>
    <phoneticPr fontId="2"/>
  </si>
  <si>
    <t>公務（他に分類されるものを除く）</t>
    <phoneticPr fontId="2"/>
  </si>
  <si>
    <t>（６）産業別15歳以上就業者数　　　　　　　　　　　　　　　　単位：人（各年10月1日）</t>
    <phoneticPr fontId="2"/>
  </si>
  <si>
    <t>昭和35年</t>
    <rPh sb="0" eb="2">
      <t>ショウワ</t>
    </rPh>
    <rPh sb="4" eb="5">
      <t>ネン</t>
    </rPh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</si>
  <si>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</si>
  <si>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</si>
  <si>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令和２年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</si>
</sst>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distributed"/>
    </xf>
    <xf numFmtId="38" fontId="1" fillId="0" borderId="4" xfId="1" applyFont="1" applyBorder="1"/>
    <xf numFmtId="176" fontId="1" fillId="0" borderId="5" xfId="0" applyNumberFormat="1" applyFont="1" applyBorder="1"/>
    <xf numFmtId="38" fontId="1" fillId="0" borderId="5" xfId="1" applyFont="1" applyBorder="1"/>
    <xf numFmtId="38" fontId="1" fillId="0" borderId="6" xfId="1" applyFont="1" applyBorder="1"/>
    <xf numFmtId="176" fontId="1" fillId="0" borderId="0" xfId="0" applyNumberFormat="1" applyFont="1" applyBorder="1"/>
    <xf numFmtId="38" fontId="1" fillId="0" borderId="0" xfId="1" applyFont="1" applyBorder="1"/>
    <xf numFmtId="38" fontId="1" fillId="0" borderId="7" xfId="1" applyFont="1" applyBorder="1"/>
    <xf numFmtId="176" fontId="1" fillId="0" borderId="8" xfId="0" applyNumberFormat="1" applyFont="1" applyBorder="1"/>
    <xf numFmtId="38" fontId="1" fillId="0" borderId="8" xfId="1" applyFont="1" applyBorder="1"/>
    <xf numFmtId="0" fontId="1" fillId="0" borderId="0" xfId="0" applyFont="1" applyFill="1" applyBorder="1" applyAlignment="1"/>
    <xf numFmtId="0" fontId="1" fillId="0" borderId="9" xfId="0" applyFont="1" applyBorder="1" applyAlignment="1">
      <alignment horizontal="left"/>
    </xf>
    <xf numFmtId="0" fontId="1" fillId="0" borderId="9" xfId="0" applyFont="1" applyBorder="1" applyAlignment="1"/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left"/>
    </xf>
    <xf numFmtId="0" fontId="1" fillId="0" borderId="9" xfId="0" applyFont="1" applyBorder="1" applyAlignment="1">
      <alignment horizontal="right" wrapText="1"/>
    </xf>
    <xf numFmtId="0" fontId="0" fillId="0" borderId="9" xfId="0" applyFont="1" applyBorder="1" applyAlignment="1">
      <alignment horizontal="right"/>
    </xf>
    <xf numFmtId="0" fontId="0" fillId="0" borderId="0" xfId="0" applyFont="1"/>
    <xf numFmtId="38" fontId="0" fillId="0" borderId="0" xfId="0" applyNumberFormat="1" applyFill="1" applyAlignment="1">
      <alignment vertical="center"/>
    </xf>
    <xf numFmtId="38" fontId="1" fillId="0" borderId="0" xfId="1" applyNumberFormat="1" applyFont="1" applyBorder="1"/>
    <xf numFmtId="38" fontId="1" fillId="0" borderId="8" xfId="1" applyNumberFormat="1" applyFont="1" applyBorder="1"/>
    <xf numFmtId="0" fontId="0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"/>
  <sheetViews>
    <sheetView tabSelected="1" zoomScaleNormal="100" workbookViewId="0">
      <pane xSplit="1" topLeftCell="B1" activePane="topRight" state="frozen"/>
      <selection pane="topRight"/>
    </sheetView>
  </sheetViews>
  <sheetFormatPr defaultColWidth="9" defaultRowHeight="13.2" x14ac:dyDescent="0.2"/>
  <cols>
    <col min="1" max="1" width="31.21875" style="1" bestFit="1" customWidth="1"/>
    <col min="2" max="25" width="9" style="1" customWidth="1"/>
    <col min="26" max="16384" width="9" style="1"/>
  </cols>
  <sheetData>
    <row r="1" spans="1:27" ht="13.8" thickBot="1" x14ac:dyDescent="0.25">
      <c r="A1" s="21" t="s">
        <v>40</v>
      </c>
    </row>
    <row r="2" spans="1:27" x14ac:dyDescent="0.2">
      <c r="A2" s="28" t="s">
        <v>0</v>
      </c>
      <c r="B2" s="25" t="s">
        <v>41</v>
      </c>
      <c r="C2" s="27"/>
      <c r="D2" s="27" t="s">
        <v>18</v>
      </c>
      <c r="E2" s="27"/>
      <c r="F2" s="27" t="s">
        <v>19</v>
      </c>
      <c r="G2" s="27"/>
      <c r="H2" s="27" t="s">
        <v>20</v>
      </c>
      <c r="I2" s="27"/>
      <c r="J2" s="27" t="s">
        <v>21</v>
      </c>
      <c r="K2" s="27"/>
      <c r="L2" s="27" t="s">
        <v>22</v>
      </c>
      <c r="M2" s="27"/>
      <c r="N2" s="25" t="s">
        <v>42</v>
      </c>
      <c r="O2" s="27"/>
      <c r="P2" s="25" t="s">
        <v>43</v>
      </c>
      <c r="Q2" s="26"/>
      <c r="R2" s="27" t="s">
        <v>24</v>
      </c>
      <c r="S2" s="26"/>
      <c r="T2" s="27" t="s">
        <v>25</v>
      </c>
      <c r="U2" s="26"/>
      <c r="V2" s="27" t="s">
        <v>31</v>
      </c>
      <c r="W2" s="26"/>
      <c r="X2" s="25" t="s">
        <v>35</v>
      </c>
      <c r="Y2" s="26"/>
      <c r="Z2" s="25" t="s">
        <v>44</v>
      </c>
      <c r="AA2" s="26"/>
    </row>
    <row r="3" spans="1:27" x14ac:dyDescent="0.2">
      <c r="A3" s="29"/>
      <c r="B3" s="2" t="s">
        <v>1</v>
      </c>
      <c r="C3" s="2" t="s">
        <v>23</v>
      </c>
      <c r="D3" s="2" t="s">
        <v>1</v>
      </c>
      <c r="E3" s="2" t="s">
        <v>23</v>
      </c>
      <c r="F3" s="2" t="s">
        <v>1</v>
      </c>
      <c r="G3" s="2" t="s">
        <v>23</v>
      </c>
      <c r="H3" s="2" t="s">
        <v>1</v>
      </c>
      <c r="I3" s="2" t="s">
        <v>23</v>
      </c>
      <c r="J3" s="2" t="s">
        <v>1</v>
      </c>
      <c r="K3" s="2" t="s">
        <v>23</v>
      </c>
      <c r="L3" s="2" t="s">
        <v>1</v>
      </c>
      <c r="M3" s="2" t="s">
        <v>23</v>
      </c>
      <c r="N3" s="2" t="s">
        <v>1</v>
      </c>
      <c r="O3" s="2" t="s">
        <v>23</v>
      </c>
      <c r="P3" s="2" t="s">
        <v>1</v>
      </c>
      <c r="Q3" s="3" t="s">
        <v>23</v>
      </c>
      <c r="R3" s="2" t="s">
        <v>1</v>
      </c>
      <c r="S3" s="3" t="s">
        <v>23</v>
      </c>
      <c r="T3" s="2" t="s">
        <v>1</v>
      </c>
      <c r="U3" s="3" t="s">
        <v>23</v>
      </c>
      <c r="V3" s="2" t="s">
        <v>1</v>
      </c>
      <c r="W3" s="3" t="s">
        <v>23</v>
      </c>
      <c r="X3" s="2" t="s">
        <v>1</v>
      </c>
      <c r="Y3" s="3" t="s">
        <v>23</v>
      </c>
      <c r="Z3" s="2" t="s">
        <v>1</v>
      </c>
      <c r="AA3" s="3" t="s">
        <v>23</v>
      </c>
    </row>
    <row r="4" spans="1:27" x14ac:dyDescent="0.2">
      <c r="A4" s="4" t="s">
        <v>33</v>
      </c>
      <c r="B4" s="5">
        <v>6606</v>
      </c>
      <c r="C4" s="6">
        <v>100</v>
      </c>
      <c r="D4" s="7">
        <v>10392</v>
      </c>
      <c r="E4" s="6">
        <v>100</v>
      </c>
      <c r="F4" s="7">
        <v>15018</v>
      </c>
      <c r="G4" s="6">
        <v>100</v>
      </c>
      <c r="H4" s="7">
        <v>22462</v>
      </c>
      <c r="I4" s="6">
        <v>100</v>
      </c>
      <c r="J4" s="7">
        <v>27667</v>
      </c>
      <c r="K4" s="6">
        <v>100</v>
      </c>
      <c r="L4" s="7">
        <v>30862</v>
      </c>
      <c r="M4" s="6">
        <v>100</v>
      </c>
      <c r="N4" s="7">
        <v>35034</v>
      </c>
      <c r="O4" s="6">
        <v>100</v>
      </c>
      <c r="P4" s="7">
        <v>40300</v>
      </c>
      <c r="Q4" s="6">
        <v>100</v>
      </c>
      <c r="R4" s="7">
        <v>42722</v>
      </c>
      <c r="S4" s="6">
        <v>100</v>
      </c>
      <c r="T4" s="7">
        <v>42994</v>
      </c>
      <c r="U4" s="6">
        <f>T4/T$4*100</f>
        <v>100</v>
      </c>
      <c r="V4" s="7">
        <v>43336</v>
      </c>
      <c r="W4" s="6">
        <f>V4/V$4*100</f>
        <v>100</v>
      </c>
      <c r="X4" s="22">
        <v>45405</v>
      </c>
      <c r="Y4" s="6">
        <f>X4/X$4*100</f>
        <v>100</v>
      </c>
      <c r="Z4" s="22">
        <v>41780</v>
      </c>
      <c r="AA4" s="6">
        <f>Z4/Z$4*100</f>
        <v>100</v>
      </c>
    </row>
    <row r="5" spans="1:27" x14ac:dyDescent="0.2">
      <c r="A5" s="15" t="s">
        <v>2</v>
      </c>
      <c r="B5" s="8">
        <v>1245</v>
      </c>
      <c r="C5" s="9">
        <v>18.8</v>
      </c>
      <c r="D5" s="10">
        <v>1034</v>
      </c>
      <c r="E5" s="9">
        <v>9.9</v>
      </c>
      <c r="F5" s="10">
        <v>843</v>
      </c>
      <c r="G5" s="9">
        <v>5.6</v>
      </c>
      <c r="H5" s="10">
        <v>491</v>
      </c>
      <c r="I5" s="9">
        <v>2.2000000000000002</v>
      </c>
      <c r="J5" s="10">
        <v>372</v>
      </c>
      <c r="K5" s="9">
        <v>1.4</v>
      </c>
      <c r="L5" s="10">
        <v>310</v>
      </c>
      <c r="M5" s="9">
        <v>1</v>
      </c>
      <c r="N5" s="10">
        <v>249</v>
      </c>
      <c r="O5" s="9">
        <v>0.7</v>
      </c>
      <c r="P5" s="10">
        <v>234</v>
      </c>
      <c r="Q5" s="9">
        <v>0.6</v>
      </c>
      <c r="R5" s="10">
        <v>192</v>
      </c>
      <c r="S5" s="9">
        <v>0.4</v>
      </c>
      <c r="T5" s="10">
        <v>189</v>
      </c>
      <c r="U5" s="9">
        <f>T5/T$4*100</f>
        <v>0.43959622272875287</v>
      </c>
      <c r="V5" s="10">
        <v>140</v>
      </c>
      <c r="W5" s="9">
        <f>V5/V$4*100</f>
        <v>0.32305704264352963</v>
      </c>
      <c r="X5" s="22">
        <v>155</v>
      </c>
      <c r="Y5" s="9">
        <f>X5/X$4*100</f>
        <v>0.3413720955841868</v>
      </c>
      <c r="Z5" s="22">
        <v>160</v>
      </c>
      <c r="AA5" s="9">
        <f>Z5/Z$4*100</f>
        <v>0.3829583532790809</v>
      </c>
    </row>
    <row r="6" spans="1:27" x14ac:dyDescent="0.2">
      <c r="A6" s="17" t="s">
        <v>3</v>
      </c>
      <c r="B6" s="8">
        <v>1232</v>
      </c>
      <c r="C6" s="9">
        <v>18.600000000000001</v>
      </c>
      <c r="D6" s="10">
        <v>1020</v>
      </c>
      <c r="E6" s="9">
        <v>9.8000000000000007</v>
      </c>
      <c r="F6" s="10">
        <v>818</v>
      </c>
      <c r="G6" s="9">
        <v>5.5</v>
      </c>
      <c r="H6" s="10">
        <v>463</v>
      </c>
      <c r="I6" s="9">
        <v>2.1</v>
      </c>
      <c r="J6" s="10">
        <v>353</v>
      </c>
      <c r="K6" s="9">
        <v>1.3</v>
      </c>
      <c r="L6" s="10">
        <v>292</v>
      </c>
      <c r="M6" s="9">
        <v>0.9</v>
      </c>
      <c r="N6" s="10">
        <v>233</v>
      </c>
      <c r="O6" s="9">
        <v>0.6</v>
      </c>
      <c r="P6" s="10">
        <v>227</v>
      </c>
      <c r="Q6" s="9">
        <v>0.6</v>
      </c>
      <c r="R6" s="10">
        <v>177</v>
      </c>
      <c r="S6" s="9">
        <v>0.4</v>
      </c>
      <c r="T6" s="10">
        <v>185</v>
      </c>
      <c r="U6" s="9">
        <f>T6/T$4*100</f>
        <v>0.43029259896729771</v>
      </c>
      <c r="V6" s="10">
        <v>131</v>
      </c>
      <c r="W6" s="9">
        <f>V6/V$4*100</f>
        <v>0.30228908990215986</v>
      </c>
      <c r="X6" s="22">
        <v>146</v>
      </c>
      <c r="Y6" s="9">
        <f>X6/X$4*100</f>
        <v>0.32155049003413722</v>
      </c>
      <c r="Z6" s="22">
        <v>150</v>
      </c>
      <c r="AA6" s="9">
        <f>Z6/Z$4*100</f>
        <v>0.35902345619913834</v>
      </c>
    </row>
    <row r="7" spans="1:27" x14ac:dyDescent="0.2">
      <c r="A7" s="17" t="s">
        <v>4</v>
      </c>
      <c r="B7" s="8">
        <v>7</v>
      </c>
      <c r="C7" s="9">
        <v>0.1</v>
      </c>
      <c r="D7" s="10">
        <v>2</v>
      </c>
      <c r="E7" s="9"/>
      <c r="F7" s="10">
        <v>5</v>
      </c>
      <c r="G7" s="9"/>
      <c r="H7" s="10">
        <v>2</v>
      </c>
      <c r="I7" s="9"/>
      <c r="J7" s="10">
        <v>7</v>
      </c>
      <c r="K7" s="9"/>
      <c r="L7" s="10">
        <v>10</v>
      </c>
      <c r="M7" s="9">
        <v>0.1</v>
      </c>
      <c r="N7" s="10">
        <v>11</v>
      </c>
      <c r="O7" s="9"/>
      <c r="P7" s="10">
        <v>4</v>
      </c>
      <c r="Q7" s="9"/>
      <c r="R7" s="10">
        <v>6</v>
      </c>
      <c r="S7" s="9"/>
      <c r="T7" s="10">
        <v>3</v>
      </c>
      <c r="U7" s="9"/>
      <c r="V7" s="10">
        <v>8</v>
      </c>
      <c r="W7" s="9"/>
      <c r="X7" s="23">
        <v>5</v>
      </c>
      <c r="Y7" s="9"/>
      <c r="Z7" s="23">
        <v>10</v>
      </c>
      <c r="AA7" s="9"/>
    </row>
    <row r="8" spans="1:27" x14ac:dyDescent="0.2">
      <c r="A8" s="17" t="s">
        <v>5</v>
      </c>
      <c r="B8" s="8">
        <v>6</v>
      </c>
      <c r="C8" s="9">
        <v>0.1</v>
      </c>
      <c r="D8" s="10">
        <v>12</v>
      </c>
      <c r="E8" s="9">
        <v>0.1</v>
      </c>
      <c r="F8" s="10">
        <v>20</v>
      </c>
      <c r="G8" s="9">
        <v>0.1</v>
      </c>
      <c r="H8" s="10">
        <v>26</v>
      </c>
      <c r="I8" s="9">
        <v>0.1</v>
      </c>
      <c r="J8" s="10">
        <v>12</v>
      </c>
      <c r="K8" s="9"/>
      <c r="L8" s="10">
        <v>8</v>
      </c>
      <c r="M8" s="9"/>
      <c r="N8" s="10">
        <v>5</v>
      </c>
      <c r="O8" s="9"/>
      <c r="P8" s="10">
        <v>3</v>
      </c>
      <c r="Q8" s="9"/>
      <c r="R8" s="10">
        <v>9</v>
      </c>
      <c r="S8" s="9"/>
      <c r="T8" s="10">
        <v>1</v>
      </c>
      <c r="U8" s="9"/>
      <c r="V8" s="10">
        <v>1</v>
      </c>
      <c r="W8" s="9"/>
      <c r="X8" s="22">
        <v>4</v>
      </c>
      <c r="Y8" s="9"/>
      <c r="Z8" s="22"/>
      <c r="AA8" s="9"/>
    </row>
    <row r="9" spans="1:27" x14ac:dyDescent="0.2">
      <c r="A9" s="17"/>
      <c r="B9" s="8"/>
      <c r="C9" s="9"/>
      <c r="D9" s="10"/>
      <c r="E9" s="9"/>
      <c r="F9" s="10"/>
      <c r="G9" s="9"/>
      <c r="H9" s="10"/>
      <c r="I9" s="9"/>
      <c r="J9" s="10"/>
      <c r="K9" s="9"/>
      <c r="L9" s="10"/>
      <c r="M9" s="9"/>
      <c r="N9" s="10"/>
      <c r="O9" s="9"/>
      <c r="P9" s="10"/>
      <c r="Q9" s="9"/>
      <c r="R9" s="10"/>
      <c r="S9" s="9"/>
      <c r="T9" s="10"/>
      <c r="U9" s="9"/>
      <c r="V9" s="10"/>
      <c r="W9" s="9"/>
      <c r="X9" s="23"/>
      <c r="Y9" s="9"/>
      <c r="Z9" s="23"/>
      <c r="AA9" s="9"/>
    </row>
    <row r="10" spans="1:27" x14ac:dyDescent="0.2">
      <c r="A10" s="16" t="s">
        <v>6</v>
      </c>
      <c r="B10" s="8">
        <v>1400</v>
      </c>
      <c r="C10" s="9">
        <v>21.2</v>
      </c>
      <c r="D10" s="10">
        <v>2856</v>
      </c>
      <c r="E10" s="9">
        <v>27.5</v>
      </c>
      <c r="F10" s="10">
        <v>4448</v>
      </c>
      <c r="G10" s="9">
        <v>29.6</v>
      </c>
      <c r="H10" s="10">
        <v>6368</v>
      </c>
      <c r="I10" s="9">
        <v>28.3</v>
      </c>
      <c r="J10" s="10">
        <v>7399</v>
      </c>
      <c r="K10" s="9">
        <v>26.7</v>
      </c>
      <c r="L10" s="10">
        <v>7764</v>
      </c>
      <c r="M10" s="9">
        <v>25.2</v>
      </c>
      <c r="N10" s="10">
        <v>9041</v>
      </c>
      <c r="O10" s="9">
        <v>25.8</v>
      </c>
      <c r="P10" s="10">
        <v>9262</v>
      </c>
      <c r="Q10" s="9">
        <v>23</v>
      </c>
      <c r="R10" s="10">
        <v>9045</v>
      </c>
      <c r="S10" s="9">
        <v>21.2</v>
      </c>
      <c r="T10" s="10">
        <v>7644</v>
      </c>
      <c r="U10" s="9">
        <f>T10/T$4*100</f>
        <v>17.779225008140671</v>
      </c>
      <c r="V10" s="10">
        <v>7269</v>
      </c>
      <c r="W10" s="9">
        <f>V10/V$4*100</f>
        <v>16.773583164112978</v>
      </c>
      <c r="X10" s="23">
        <v>8253</v>
      </c>
      <c r="Y10" s="9">
        <f>X10/X$4*100</f>
        <v>18.17641228939544</v>
      </c>
      <c r="Z10" s="23">
        <v>6930</v>
      </c>
      <c r="AA10" s="9">
        <f>Z10/Z$4*100</f>
        <v>16.586883676400191</v>
      </c>
    </row>
    <row r="11" spans="1:27" x14ac:dyDescent="0.2">
      <c r="A11" s="17" t="s">
        <v>7</v>
      </c>
      <c r="B11" s="8">
        <v>21</v>
      </c>
      <c r="C11" s="9">
        <v>0.3</v>
      </c>
      <c r="D11" s="10">
        <v>6</v>
      </c>
      <c r="E11" s="9">
        <v>0.1</v>
      </c>
      <c r="F11" s="10">
        <v>7</v>
      </c>
      <c r="G11" s="9"/>
      <c r="H11" s="10">
        <v>16</v>
      </c>
      <c r="I11" s="9">
        <v>0.1</v>
      </c>
      <c r="J11" s="10">
        <v>8</v>
      </c>
      <c r="K11" s="9"/>
      <c r="L11" s="10">
        <v>12</v>
      </c>
      <c r="M11" s="9"/>
      <c r="N11" s="10">
        <v>14</v>
      </c>
      <c r="O11" s="9"/>
      <c r="P11" s="10">
        <v>8</v>
      </c>
      <c r="Q11" s="9"/>
      <c r="R11" s="10">
        <v>10</v>
      </c>
      <c r="S11" s="9"/>
      <c r="T11" s="10">
        <v>5</v>
      </c>
      <c r="U11" s="9"/>
      <c r="V11" s="10">
        <v>5</v>
      </c>
      <c r="W11" s="9"/>
      <c r="X11" s="22">
        <v>3</v>
      </c>
      <c r="Y11" s="9"/>
      <c r="Z11" s="22"/>
      <c r="AA11" s="9"/>
    </row>
    <row r="12" spans="1:27" x14ac:dyDescent="0.2">
      <c r="A12" s="17" t="s">
        <v>8</v>
      </c>
      <c r="B12" s="8">
        <v>636</v>
      </c>
      <c r="C12" s="9">
        <v>9.6</v>
      </c>
      <c r="D12" s="10">
        <v>1208</v>
      </c>
      <c r="E12" s="9">
        <v>11.6</v>
      </c>
      <c r="F12" s="10">
        <v>1914</v>
      </c>
      <c r="G12" s="9">
        <v>12.8</v>
      </c>
      <c r="H12" s="10">
        <v>3167</v>
      </c>
      <c r="I12" s="9">
        <v>14.1</v>
      </c>
      <c r="J12" s="10">
        <v>3997</v>
      </c>
      <c r="K12" s="9">
        <v>14.4</v>
      </c>
      <c r="L12" s="10">
        <v>3938</v>
      </c>
      <c r="M12" s="9">
        <v>12.8</v>
      </c>
      <c r="N12" s="10">
        <v>4321</v>
      </c>
      <c r="O12" s="9">
        <v>12.3</v>
      </c>
      <c r="P12" s="10">
        <v>5207</v>
      </c>
      <c r="Q12" s="9">
        <v>12.9</v>
      </c>
      <c r="R12" s="10">
        <v>4998</v>
      </c>
      <c r="S12" s="9">
        <v>11.69</v>
      </c>
      <c r="T12" s="10">
        <v>4491</v>
      </c>
      <c r="U12" s="9">
        <f>T12/T$4*100</f>
        <v>10.445643578173698</v>
      </c>
      <c r="V12" s="10">
        <v>4081</v>
      </c>
      <c r="W12" s="9">
        <f>V12/V$4*100</f>
        <v>9.4171127930588892</v>
      </c>
      <c r="X12" s="22">
        <v>4233</v>
      </c>
      <c r="Y12" s="9">
        <f>X12/X$4*100</f>
        <v>9.3227618103733079</v>
      </c>
      <c r="Z12" s="22">
        <v>4150</v>
      </c>
      <c r="AA12" s="9">
        <f>Z12/Z$4*100</f>
        <v>9.9329822881761611</v>
      </c>
    </row>
    <row r="13" spans="1:27" x14ac:dyDescent="0.2">
      <c r="A13" s="17" t="s">
        <v>9</v>
      </c>
      <c r="B13" s="8">
        <v>743</v>
      </c>
      <c r="C13" s="9">
        <v>11.3</v>
      </c>
      <c r="D13" s="10">
        <v>1642</v>
      </c>
      <c r="E13" s="9">
        <v>15.8</v>
      </c>
      <c r="F13" s="10">
        <v>2527</v>
      </c>
      <c r="G13" s="9">
        <v>16.8</v>
      </c>
      <c r="H13" s="10">
        <v>3185</v>
      </c>
      <c r="I13" s="9">
        <v>14.2</v>
      </c>
      <c r="J13" s="10">
        <v>3394</v>
      </c>
      <c r="K13" s="9">
        <v>12.3</v>
      </c>
      <c r="L13" s="10">
        <v>3819</v>
      </c>
      <c r="M13" s="9">
        <v>12.4</v>
      </c>
      <c r="N13" s="10">
        <v>4706</v>
      </c>
      <c r="O13" s="9">
        <v>13</v>
      </c>
      <c r="P13" s="10">
        <v>4047</v>
      </c>
      <c r="Q13" s="9">
        <v>10.1</v>
      </c>
      <c r="R13" s="10">
        <v>4037</v>
      </c>
      <c r="S13" s="9">
        <v>9.5</v>
      </c>
      <c r="T13" s="10">
        <v>3148</v>
      </c>
      <c r="U13" s="9">
        <f>T13/T$4*100</f>
        <v>7.3219519002651525</v>
      </c>
      <c r="V13" s="10">
        <v>3183</v>
      </c>
      <c r="W13" s="9">
        <f>V13/V$4*100</f>
        <v>7.3449326195311055</v>
      </c>
      <c r="X13" s="22">
        <v>4017</v>
      </c>
      <c r="Y13" s="9">
        <f>X13/X$4*100</f>
        <v>8.8470432771721175</v>
      </c>
      <c r="Z13" s="22">
        <v>2780</v>
      </c>
      <c r="AA13" s="9">
        <f>Z13/Z$4*100</f>
        <v>6.6539013882240301</v>
      </c>
    </row>
    <row r="14" spans="1:27" x14ac:dyDescent="0.2">
      <c r="A14" s="17"/>
      <c r="B14" s="8"/>
      <c r="C14" s="9"/>
      <c r="D14" s="10"/>
      <c r="E14" s="9"/>
      <c r="F14" s="10"/>
      <c r="G14" s="9"/>
      <c r="H14" s="10"/>
      <c r="I14" s="9"/>
      <c r="J14" s="10"/>
      <c r="K14" s="9"/>
      <c r="L14" s="10"/>
      <c r="M14" s="9"/>
      <c r="N14" s="10"/>
      <c r="O14" s="9"/>
      <c r="P14" s="10"/>
      <c r="Q14" s="9"/>
      <c r="R14" s="10"/>
      <c r="S14" s="9"/>
      <c r="T14" s="10"/>
      <c r="U14" s="9"/>
      <c r="V14" s="10"/>
      <c r="W14" s="9"/>
      <c r="X14" s="23"/>
      <c r="Y14" s="9"/>
      <c r="Z14" s="23"/>
      <c r="AA14" s="9"/>
    </row>
    <row r="15" spans="1:27" x14ac:dyDescent="0.2">
      <c r="A15" s="16" t="s">
        <v>10</v>
      </c>
      <c r="B15" s="8">
        <v>3961</v>
      </c>
      <c r="C15" s="9">
        <v>60</v>
      </c>
      <c r="D15" s="10">
        <v>6501</v>
      </c>
      <c r="E15" s="9">
        <v>62.6</v>
      </c>
      <c r="F15" s="10">
        <v>9719</v>
      </c>
      <c r="G15" s="9">
        <v>64.7</v>
      </c>
      <c r="H15" s="10">
        <v>15566</v>
      </c>
      <c r="I15" s="9">
        <v>69.3</v>
      </c>
      <c r="J15" s="10">
        <v>19877</v>
      </c>
      <c r="K15" s="9">
        <v>71.900000000000006</v>
      </c>
      <c r="L15" s="10">
        <v>22679</v>
      </c>
      <c r="M15" s="9">
        <v>73.5</v>
      </c>
      <c r="N15" s="10">
        <v>25547</v>
      </c>
      <c r="O15" s="9">
        <v>72.900000000000006</v>
      </c>
      <c r="P15" s="10">
        <v>30486</v>
      </c>
      <c r="Q15" s="9">
        <v>75.599999999999994</v>
      </c>
      <c r="R15" s="10">
        <v>33036</v>
      </c>
      <c r="S15" s="9">
        <v>77.3</v>
      </c>
      <c r="T15" s="10">
        <v>34160</v>
      </c>
      <c r="U15" s="9">
        <f>T15/T$4*100</f>
        <v>79.452946922826442</v>
      </c>
      <c r="V15" s="10">
        <v>33543</v>
      </c>
      <c r="W15" s="9">
        <f>V15/V$4*100</f>
        <v>77.402159867085103</v>
      </c>
      <c r="X15" s="22">
        <v>34528</v>
      </c>
      <c r="Y15" s="9">
        <f>X15/X$4*100</f>
        <v>76.044488492456779</v>
      </c>
      <c r="Z15" s="22">
        <v>33370</v>
      </c>
      <c r="AA15" s="9">
        <f>Z15/Z$4*100</f>
        <v>79.870751555768322</v>
      </c>
    </row>
    <row r="16" spans="1:27" x14ac:dyDescent="0.2">
      <c r="A16" s="17" t="s">
        <v>15</v>
      </c>
      <c r="B16" s="8">
        <v>61</v>
      </c>
      <c r="C16" s="9">
        <v>0.9</v>
      </c>
      <c r="D16" s="10">
        <v>88</v>
      </c>
      <c r="E16" s="9">
        <v>0.9</v>
      </c>
      <c r="F16" s="10">
        <v>103</v>
      </c>
      <c r="G16" s="9">
        <v>0.7</v>
      </c>
      <c r="H16" s="10">
        <v>167</v>
      </c>
      <c r="I16" s="9">
        <v>0.7</v>
      </c>
      <c r="J16" s="10">
        <v>216</v>
      </c>
      <c r="K16" s="9">
        <v>0.8</v>
      </c>
      <c r="L16" s="10">
        <v>190</v>
      </c>
      <c r="M16" s="9">
        <v>0.6</v>
      </c>
      <c r="N16" s="10">
        <v>296</v>
      </c>
      <c r="O16" s="9">
        <v>0.8</v>
      </c>
      <c r="P16" s="10">
        <v>295</v>
      </c>
      <c r="Q16" s="9">
        <v>0.7</v>
      </c>
      <c r="R16" s="10">
        <v>303</v>
      </c>
      <c r="S16" s="9">
        <v>0.7</v>
      </c>
      <c r="T16" s="10">
        <v>267</v>
      </c>
      <c r="U16" s="9">
        <f>T16/T$4*100</f>
        <v>0.62101688607712702</v>
      </c>
      <c r="V16" s="10">
        <v>273</v>
      </c>
      <c r="W16" s="9">
        <f>V16/V$4*100</f>
        <v>0.62996123315488284</v>
      </c>
      <c r="X16" s="22">
        <v>303</v>
      </c>
      <c r="Y16" s="9">
        <f>X16/X$4*100</f>
        <v>0.66732738685166837</v>
      </c>
      <c r="Z16" s="22">
        <v>260</v>
      </c>
      <c r="AA16" s="9">
        <f>Z16/Z$4*100</f>
        <v>0.62230732407850642</v>
      </c>
    </row>
    <row r="17" spans="1:27" x14ac:dyDescent="0.2">
      <c r="A17" s="17" t="s">
        <v>14</v>
      </c>
      <c r="B17" s="8">
        <v>356</v>
      </c>
      <c r="C17" s="9">
        <v>5.4</v>
      </c>
      <c r="D17" s="10">
        <v>814</v>
      </c>
      <c r="E17" s="9">
        <v>7.8</v>
      </c>
      <c r="F17" s="10">
        <v>1245</v>
      </c>
      <c r="G17" s="9">
        <v>8.3000000000000007</v>
      </c>
      <c r="H17" s="10">
        <v>1839</v>
      </c>
      <c r="I17" s="9">
        <v>8.1999999999999993</v>
      </c>
      <c r="J17" s="10">
        <v>2077</v>
      </c>
      <c r="K17" s="9">
        <v>7.5</v>
      </c>
      <c r="L17" s="10">
        <v>2139</v>
      </c>
      <c r="M17" s="9">
        <v>6.9</v>
      </c>
      <c r="N17" s="10">
        <v>2439</v>
      </c>
      <c r="O17" s="9">
        <v>7</v>
      </c>
      <c r="P17" s="10">
        <v>2794</v>
      </c>
      <c r="Q17" s="9">
        <v>6.9</v>
      </c>
      <c r="R17" s="10">
        <v>3043</v>
      </c>
      <c r="S17" s="9">
        <v>7.2</v>
      </c>
      <c r="T17" s="10"/>
      <c r="U17" s="9"/>
      <c r="V17" s="10"/>
      <c r="W17" s="9"/>
      <c r="X17" s="23"/>
      <c r="Y17" s="9"/>
      <c r="Z17" s="23"/>
      <c r="AA17" s="9"/>
    </row>
    <row r="18" spans="1:27" x14ac:dyDescent="0.2">
      <c r="A18" s="17" t="s">
        <v>26</v>
      </c>
      <c r="B18" s="8"/>
      <c r="C18" s="9"/>
      <c r="D18" s="10"/>
      <c r="E18" s="9"/>
      <c r="F18" s="10"/>
      <c r="G18" s="9"/>
      <c r="H18" s="10"/>
      <c r="I18" s="9"/>
      <c r="J18" s="10"/>
      <c r="K18" s="9"/>
      <c r="L18" s="10"/>
      <c r="M18" s="9"/>
      <c r="N18" s="10"/>
      <c r="O18" s="9"/>
      <c r="P18" s="10"/>
      <c r="Q18" s="9"/>
      <c r="R18" s="10"/>
      <c r="S18" s="9"/>
      <c r="T18" s="10">
        <v>1464</v>
      </c>
      <c r="U18" s="9">
        <f>T18/T$4*100</f>
        <v>3.4051262966925613</v>
      </c>
      <c r="V18" s="10">
        <v>1332</v>
      </c>
      <c r="W18" s="9">
        <f>V18/V$4*100</f>
        <v>3.0736570057227248</v>
      </c>
      <c r="X18" s="22">
        <v>1451</v>
      </c>
      <c r="Y18" s="9">
        <f>X18/X$4*100</f>
        <v>3.1956832947913223</v>
      </c>
      <c r="Z18" s="22">
        <v>1510</v>
      </c>
      <c r="AA18" s="9">
        <f>Z18/Z$4*100</f>
        <v>3.6141694590713258</v>
      </c>
    </row>
    <row r="19" spans="1:27" x14ac:dyDescent="0.2">
      <c r="A19" s="20" t="s">
        <v>36</v>
      </c>
      <c r="B19" s="8"/>
      <c r="C19" s="9"/>
      <c r="D19" s="10"/>
      <c r="E19" s="9"/>
      <c r="F19" s="10"/>
      <c r="G19" s="9"/>
      <c r="H19" s="10"/>
      <c r="I19" s="9"/>
      <c r="J19" s="10"/>
      <c r="K19" s="9"/>
      <c r="L19" s="10"/>
      <c r="M19" s="9"/>
      <c r="N19" s="10"/>
      <c r="O19" s="9"/>
      <c r="P19" s="10"/>
      <c r="Q19" s="9"/>
      <c r="R19" s="10"/>
      <c r="S19" s="9"/>
      <c r="T19" s="10">
        <v>2396</v>
      </c>
      <c r="U19" s="9">
        <f>T19/T$4*100</f>
        <v>5.5728706331115969</v>
      </c>
      <c r="V19" s="10">
        <v>2600</v>
      </c>
      <c r="W19" s="9">
        <f>V19/V$4*100</f>
        <v>5.9996307919512644</v>
      </c>
      <c r="X19" s="22">
        <v>2521</v>
      </c>
      <c r="Y19" s="9">
        <f>X19/X$4*100</f>
        <v>5.5522519546305471</v>
      </c>
      <c r="Z19" s="22">
        <v>2040</v>
      </c>
      <c r="AA19" s="9">
        <f>Z19/Z$4*100</f>
        <v>4.8827190043082815</v>
      </c>
    </row>
    <row r="20" spans="1:27" x14ac:dyDescent="0.2">
      <c r="A20" s="17" t="s">
        <v>11</v>
      </c>
      <c r="B20" s="8">
        <v>1169</v>
      </c>
      <c r="C20" s="9">
        <v>17.7</v>
      </c>
      <c r="D20" s="10">
        <v>2540</v>
      </c>
      <c r="E20" s="9">
        <v>24.4</v>
      </c>
      <c r="F20" s="10">
        <v>4026</v>
      </c>
      <c r="G20" s="9">
        <v>26.8</v>
      </c>
      <c r="H20" s="10">
        <v>7037</v>
      </c>
      <c r="I20" s="9">
        <v>31.3</v>
      </c>
      <c r="J20" s="10">
        <v>8971</v>
      </c>
      <c r="K20" s="9">
        <v>32.4</v>
      </c>
      <c r="L20" s="10">
        <v>10035</v>
      </c>
      <c r="M20" s="9">
        <v>32.5</v>
      </c>
      <c r="N20" s="10">
        <v>10620</v>
      </c>
      <c r="O20" s="9">
        <v>30.3</v>
      </c>
      <c r="P20" s="10">
        <v>12729</v>
      </c>
      <c r="Q20" s="9">
        <v>31.6</v>
      </c>
      <c r="R20" s="10">
        <v>13042</v>
      </c>
      <c r="S20" s="9">
        <v>30.5</v>
      </c>
      <c r="T20" s="10">
        <v>11130</v>
      </c>
      <c r="U20" s="9">
        <f>T20/T$4*100</f>
        <v>25.887333116248779</v>
      </c>
      <c r="V20" s="10">
        <v>10113</v>
      </c>
      <c r="W20" s="9">
        <f>V20/V$4*100</f>
        <v>23.336256230385821</v>
      </c>
      <c r="X20" s="22">
        <v>9045</v>
      </c>
      <c r="Y20" s="9">
        <f>X20/X$4*100</f>
        <v>19.920713577799802</v>
      </c>
      <c r="Z20" s="22">
        <v>8730</v>
      </c>
      <c r="AA20" s="9">
        <f>Z20/Z$4*100</f>
        <v>20.89516515078985</v>
      </c>
    </row>
    <row r="21" spans="1:27" x14ac:dyDescent="0.2">
      <c r="A21" s="17" t="s">
        <v>12</v>
      </c>
      <c r="B21" s="8">
        <v>202</v>
      </c>
      <c r="C21" s="9">
        <v>3.1</v>
      </c>
      <c r="D21" s="10">
        <v>402</v>
      </c>
      <c r="E21" s="9">
        <v>3.9</v>
      </c>
      <c r="F21" s="10">
        <v>477</v>
      </c>
      <c r="G21" s="9">
        <v>3.2</v>
      </c>
      <c r="H21" s="10">
        <v>754</v>
      </c>
      <c r="I21" s="9">
        <v>3.4</v>
      </c>
      <c r="J21" s="10">
        <v>1102</v>
      </c>
      <c r="K21" s="9">
        <v>4</v>
      </c>
      <c r="L21" s="10">
        <v>1303</v>
      </c>
      <c r="M21" s="9">
        <v>4.2</v>
      </c>
      <c r="N21" s="10">
        <v>1457</v>
      </c>
      <c r="O21" s="9">
        <v>4.2</v>
      </c>
      <c r="P21" s="10">
        <v>1600</v>
      </c>
      <c r="Q21" s="9">
        <v>4</v>
      </c>
      <c r="R21" s="10">
        <v>1554</v>
      </c>
      <c r="S21" s="9">
        <v>3.6</v>
      </c>
      <c r="T21" s="10">
        <v>1338</v>
      </c>
      <c r="U21" s="9">
        <f>T21/T$4*100</f>
        <v>3.1120621482067268</v>
      </c>
      <c r="V21" s="10">
        <v>1359</v>
      </c>
      <c r="W21" s="9">
        <f>V21/V$4*100</f>
        <v>3.1359608639468344</v>
      </c>
      <c r="X21" s="22">
        <v>1363</v>
      </c>
      <c r="Y21" s="9">
        <f>X21/X$4*100</f>
        <v>3.0018720405241712</v>
      </c>
      <c r="Z21" s="22">
        <v>1300</v>
      </c>
      <c r="AA21" s="9">
        <f>Z21/Z$4*100</f>
        <v>3.1115366203925321</v>
      </c>
    </row>
    <row r="22" spans="1:27" x14ac:dyDescent="0.2">
      <c r="A22" s="17" t="s">
        <v>13</v>
      </c>
      <c r="B22" s="8"/>
      <c r="C22" s="9"/>
      <c r="D22" s="10"/>
      <c r="E22" s="9"/>
      <c r="F22" s="10">
        <v>106</v>
      </c>
      <c r="G22" s="9">
        <v>0.7</v>
      </c>
      <c r="H22" s="10">
        <v>212</v>
      </c>
      <c r="I22" s="9">
        <v>1</v>
      </c>
      <c r="J22" s="10">
        <v>269</v>
      </c>
      <c r="K22" s="9">
        <v>1</v>
      </c>
      <c r="L22" s="10">
        <v>355</v>
      </c>
      <c r="M22" s="9">
        <v>1.2</v>
      </c>
      <c r="N22" s="10">
        <v>541</v>
      </c>
      <c r="O22" s="9">
        <v>1.5</v>
      </c>
      <c r="P22" s="10">
        <v>532</v>
      </c>
      <c r="Q22" s="9">
        <v>1.3</v>
      </c>
      <c r="R22" s="10">
        <v>638</v>
      </c>
      <c r="S22" s="9">
        <v>1.49</v>
      </c>
      <c r="T22" s="10">
        <v>778</v>
      </c>
      <c r="U22" s="9">
        <f>T22/T$4*100</f>
        <v>1.8095548216030144</v>
      </c>
      <c r="V22" s="10">
        <v>1186</v>
      </c>
      <c r="W22" s="9">
        <f>V22/V$4*100</f>
        <v>2.7367546612516152</v>
      </c>
      <c r="X22" s="22">
        <v>1290</v>
      </c>
      <c r="Y22" s="9">
        <f>X22/X$4*100</f>
        <v>2.8410967955071027</v>
      </c>
      <c r="Z22" s="22">
        <v>1220</v>
      </c>
      <c r="AA22" s="9">
        <f>Z22/Z$4*100</f>
        <v>2.920057443752992</v>
      </c>
    </row>
    <row r="23" spans="1:27" x14ac:dyDescent="0.2">
      <c r="A23" s="17" t="s">
        <v>16</v>
      </c>
      <c r="B23" s="8">
        <v>1752</v>
      </c>
      <c r="C23" s="9">
        <v>26.5</v>
      </c>
      <c r="D23" s="10">
        <v>1907</v>
      </c>
      <c r="E23" s="9">
        <v>18.399999999999999</v>
      </c>
      <c r="F23" s="10">
        <v>2848</v>
      </c>
      <c r="G23" s="9">
        <v>18.899999999999999</v>
      </c>
      <c r="H23" s="10">
        <v>4227</v>
      </c>
      <c r="I23" s="9">
        <v>18.8</v>
      </c>
      <c r="J23" s="10">
        <v>5652</v>
      </c>
      <c r="K23" s="9">
        <v>20.399999999999999</v>
      </c>
      <c r="L23" s="10">
        <v>7064</v>
      </c>
      <c r="M23" s="9">
        <v>22.9</v>
      </c>
      <c r="N23" s="10">
        <v>8550</v>
      </c>
      <c r="O23" s="9">
        <v>24.4</v>
      </c>
      <c r="P23" s="10">
        <v>10842</v>
      </c>
      <c r="Q23" s="9">
        <v>26.9</v>
      </c>
      <c r="R23" s="10">
        <v>12649</v>
      </c>
      <c r="S23" s="9">
        <v>29.6</v>
      </c>
      <c r="T23" s="10"/>
      <c r="U23" s="9"/>
      <c r="V23" s="10"/>
      <c r="W23" s="9"/>
      <c r="X23" s="23"/>
      <c r="Y23" s="9"/>
      <c r="Z23" s="23"/>
      <c r="AA23" s="9"/>
    </row>
    <row r="24" spans="1:27" x14ac:dyDescent="0.2">
      <c r="A24" s="17" t="s">
        <v>32</v>
      </c>
      <c r="B24" s="8"/>
      <c r="C24" s="9"/>
      <c r="D24" s="10"/>
      <c r="E24" s="9"/>
      <c r="F24" s="10"/>
      <c r="G24" s="9"/>
      <c r="H24" s="10"/>
      <c r="I24" s="9"/>
      <c r="J24" s="10"/>
      <c r="K24" s="9"/>
      <c r="L24" s="10"/>
      <c r="M24" s="9"/>
      <c r="N24" s="10"/>
      <c r="O24" s="9"/>
      <c r="P24" s="10"/>
      <c r="Q24" s="9"/>
      <c r="R24" s="10"/>
      <c r="S24" s="9"/>
      <c r="T24" s="10"/>
      <c r="U24" s="9"/>
      <c r="V24" s="10">
        <v>1492</v>
      </c>
      <c r="W24" s="9">
        <f t="shared" ref="W24:Y31" si="0">V24/V$4*100</f>
        <v>3.4428650544581871</v>
      </c>
      <c r="X24" s="22">
        <v>1695</v>
      </c>
      <c r="Y24" s="9">
        <f t="shared" si="0"/>
        <v>3.7330690452593323</v>
      </c>
      <c r="Z24" s="22">
        <v>1660</v>
      </c>
      <c r="AA24" s="9">
        <f t="shared" ref="AA24:AA31" si="1">Z24/Z$4*100</f>
        <v>3.9731929152704648</v>
      </c>
    </row>
    <row r="25" spans="1:27" x14ac:dyDescent="0.2">
      <c r="A25" s="20" t="s">
        <v>37</v>
      </c>
      <c r="B25" s="8"/>
      <c r="C25" s="9"/>
      <c r="D25" s="10"/>
      <c r="E25" s="9"/>
      <c r="F25" s="10"/>
      <c r="G25" s="9"/>
      <c r="H25" s="10"/>
      <c r="I25" s="9"/>
      <c r="J25" s="10"/>
      <c r="K25" s="9"/>
      <c r="L25" s="10"/>
      <c r="M25" s="9"/>
      <c r="N25" s="10"/>
      <c r="O25" s="9"/>
      <c r="P25" s="10"/>
      <c r="Q25" s="9"/>
      <c r="R25" s="10"/>
      <c r="S25" s="9"/>
      <c r="T25" s="10">
        <v>1927</v>
      </c>
      <c r="U25" s="9">
        <f>T25/T$4*100</f>
        <v>4.4820207470809876</v>
      </c>
      <c r="V25" s="10">
        <v>2265</v>
      </c>
      <c r="W25" s="9">
        <f t="shared" si="0"/>
        <v>5.2266014399113905</v>
      </c>
      <c r="X25" s="22">
        <v>2320</v>
      </c>
      <c r="Y25" s="9">
        <f t="shared" si="0"/>
        <v>5.109569430679441</v>
      </c>
      <c r="Z25" s="22">
        <v>2150</v>
      </c>
      <c r="AA25" s="9">
        <f t="shared" si="1"/>
        <v>5.1460028721876494</v>
      </c>
    </row>
    <row r="26" spans="1:27" x14ac:dyDescent="0.2">
      <c r="A26" s="20" t="s">
        <v>38</v>
      </c>
      <c r="B26" s="8"/>
      <c r="C26" s="9"/>
      <c r="D26" s="10"/>
      <c r="E26" s="9"/>
      <c r="F26" s="10"/>
      <c r="G26" s="9"/>
      <c r="H26" s="10"/>
      <c r="I26" s="9"/>
      <c r="J26" s="10"/>
      <c r="K26" s="9"/>
      <c r="L26" s="10"/>
      <c r="M26" s="9"/>
      <c r="N26" s="10"/>
      <c r="O26" s="9"/>
      <c r="P26" s="10"/>
      <c r="Q26" s="9"/>
      <c r="R26" s="10"/>
      <c r="S26" s="9"/>
      <c r="T26" s="10"/>
      <c r="U26" s="9"/>
      <c r="V26" s="10">
        <v>1570</v>
      </c>
      <c r="W26" s="9">
        <f t="shared" si="0"/>
        <v>3.6228539782167251</v>
      </c>
      <c r="X26" s="22">
        <v>1479</v>
      </c>
      <c r="Y26" s="9">
        <f t="shared" si="0"/>
        <v>3.2573505120581436</v>
      </c>
      <c r="Z26" s="22">
        <v>1300</v>
      </c>
      <c r="AA26" s="9">
        <f t="shared" si="1"/>
        <v>3.1115366203925321</v>
      </c>
    </row>
    <row r="27" spans="1:27" x14ac:dyDescent="0.2">
      <c r="A27" s="17" t="s">
        <v>28</v>
      </c>
      <c r="B27" s="8"/>
      <c r="C27" s="9"/>
      <c r="D27" s="10"/>
      <c r="E27" s="9"/>
      <c r="F27" s="10"/>
      <c r="G27" s="9"/>
      <c r="H27" s="10"/>
      <c r="I27" s="9"/>
      <c r="J27" s="10"/>
      <c r="K27" s="9"/>
      <c r="L27" s="10"/>
      <c r="M27" s="9"/>
      <c r="N27" s="10"/>
      <c r="O27" s="9"/>
      <c r="P27" s="10"/>
      <c r="Q27" s="9"/>
      <c r="R27" s="10"/>
      <c r="S27" s="9"/>
      <c r="T27" s="10">
        <v>2056</v>
      </c>
      <c r="U27" s="9">
        <f>T27/T$4*100</f>
        <v>4.7820626133879145</v>
      </c>
      <c r="V27" s="10">
        <v>2153</v>
      </c>
      <c r="W27" s="9">
        <f t="shared" si="0"/>
        <v>4.9681558057965658</v>
      </c>
      <c r="X27" s="22">
        <v>2308</v>
      </c>
      <c r="Y27" s="9">
        <f t="shared" si="0"/>
        <v>5.0831406232793741</v>
      </c>
      <c r="Z27" s="22">
        <v>2410</v>
      </c>
      <c r="AA27" s="9">
        <f t="shared" si="1"/>
        <v>5.7683101962661558</v>
      </c>
    </row>
    <row r="28" spans="1:27" x14ac:dyDescent="0.2">
      <c r="A28" s="17" t="s">
        <v>27</v>
      </c>
      <c r="B28" s="8"/>
      <c r="C28" s="9"/>
      <c r="D28" s="10"/>
      <c r="E28" s="9"/>
      <c r="F28" s="10"/>
      <c r="G28" s="9"/>
      <c r="H28" s="10"/>
      <c r="I28" s="9"/>
      <c r="J28" s="10"/>
      <c r="K28" s="9"/>
      <c r="L28" s="10"/>
      <c r="M28" s="9"/>
      <c r="N28" s="10"/>
      <c r="O28" s="9"/>
      <c r="P28" s="10"/>
      <c r="Q28" s="9"/>
      <c r="R28" s="10"/>
      <c r="S28" s="9"/>
      <c r="T28" s="10">
        <v>3518</v>
      </c>
      <c r="U28" s="9">
        <f>T28/T$4*100</f>
        <v>8.1825370981997487</v>
      </c>
      <c r="V28" s="10">
        <v>4253</v>
      </c>
      <c r="W28" s="9">
        <f t="shared" si="0"/>
        <v>9.8140114454495109</v>
      </c>
      <c r="X28" s="22">
        <v>5132</v>
      </c>
      <c r="Y28" s="9">
        <f t="shared" si="0"/>
        <v>11.302719964761589</v>
      </c>
      <c r="Z28" s="22">
        <v>5340</v>
      </c>
      <c r="AA28" s="9">
        <f t="shared" si="1"/>
        <v>12.781235040689326</v>
      </c>
    </row>
    <row r="29" spans="1:27" x14ac:dyDescent="0.2">
      <c r="A29" s="17" t="s">
        <v>29</v>
      </c>
      <c r="B29" s="8"/>
      <c r="C29" s="9"/>
      <c r="D29" s="10"/>
      <c r="E29" s="9"/>
      <c r="F29" s="10"/>
      <c r="G29" s="9"/>
      <c r="H29" s="10"/>
      <c r="I29" s="9"/>
      <c r="J29" s="10"/>
      <c r="K29" s="9"/>
      <c r="L29" s="10"/>
      <c r="M29" s="9"/>
      <c r="N29" s="10"/>
      <c r="O29" s="9"/>
      <c r="P29" s="10"/>
      <c r="Q29" s="9"/>
      <c r="R29" s="10"/>
      <c r="S29" s="9"/>
      <c r="T29" s="10">
        <v>346</v>
      </c>
      <c r="U29" s="9">
        <f>T29/T$4*100</f>
        <v>0.80476345536586502</v>
      </c>
      <c r="V29" s="10">
        <v>188</v>
      </c>
      <c r="W29" s="9">
        <f t="shared" si="0"/>
        <v>0.43381945726416832</v>
      </c>
      <c r="X29" s="22">
        <v>257</v>
      </c>
      <c r="Y29" s="9">
        <f t="shared" si="0"/>
        <v>0.56601695848474831</v>
      </c>
      <c r="Z29" s="22">
        <v>210</v>
      </c>
      <c r="AA29" s="9">
        <f t="shared" si="1"/>
        <v>0.50263283867879371</v>
      </c>
    </row>
    <row r="30" spans="1:27" ht="13.5" customHeight="1" x14ac:dyDescent="0.2">
      <c r="A30" s="19" t="s">
        <v>30</v>
      </c>
      <c r="B30" s="8"/>
      <c r="C30" s="9"/>
      <c r="D30" s="10"/>
      <c r="E30" s="9"/>
      <c r="F30" s="10"/>
      <c r="G30" s="9"/>
      <c r="H30" s="10"/>
      <c r="I30" s="9"/>
      <c r="J30" s="10"/>
      <c r="K30" s="9"/>
      <c r="L30" s="10"/>
      <c r="M30" s="9"/>
      <c r="N30" s="10"/>
      <c r="O30" s="9"/>
      <c r="P30" s="10"/>
      <c r="Q30" s="9"/>
      <c r="R30" s="10"/>
      <c r="S30" s="9"/>
      <c r="T30" s="10">
        <v>7190</v>
      </c>
      <c r="U30" s="9">
        <f>T30/T$4*100</f>
        <v>16.72326371121552</v>
      </c>
      <c r="V30" s="10">
        <v>2903</v>
      </c>
      <c r="W30" s="9">
        <f t="shared" si="0"/>
        <v>6.6988185342440474</v>
      </c>
      <c r="X30" s="22">
        <v>3132</v>
      </c>
      <c r="Y30" s="9">
        <f t="shared" si="0"/>
        <v>6.8979187314172448</v>
      </c>
      <c r="Z30" s="22">
        <v>2990</v>
      </c>
      <c r="AA30" s="9">
        <f t="shared" si="1"/>
        <v>7.1565342269028251</v>
      </c>
    </row>
    <row r="31" spans="1:27" x14ac:dyDescent="0.2">
      <c r="A31" s="20" t="s">
        <v>39</v>
      </c>
      <c r="B31" s="8">
        <v>421</v>
      </c>
      <c r="C31" s="9">
        <v>6.4</v>
      </c>
      <c r="D31" s="10">
        <v>750</v>
      </c>
      <c r="E31" s="9">
        <v>7.2</v>
      </c>
      <c r="F31" s="10">
        <v>914</v>
      </c>
      <c r="G31" s="9">
        <v>6.1</v>
      </c>
      <c r="H31" s="10">
        <v>1330</v>
      </c>
      <c r="I31" s="9">
        <v>5.9</v>
      </c>
      <c r="J31" s="10">
        <v>1590</v>
      </c>
      <c r="K31" s="9">
        <v>5.8</v>
      </c>
      <c r="L31" s="10">
        <v>1593</v>
      </c>
      <c r="M31" s="9">
        <v>5.2</v>
      </c>
      <c r="N31" s="10">
        <v>1644</v>
      </c>
      <c r="O31" s="9">
        <v>4.7</v>
      </c>
      <c r="P31" s="10">
        <v>1694</v>
      </c>
      <c r="Q31" s="9">
        <v>4.2</v>
      </c>
      <c r="R31" s="10">
        <v>1807</v>
      </c>
      <c r="S31" s="9">
        <v>4.2</v>
      </c>
      <c r="T31" s="10">
        <v>1750</v>
      </c>
      <c r="U31" s="9">
        <f>T31/T$4*100</f>
        <v>4.0703353956366009</v>
      </c>
      <c r="V31" s="10">
        <v>1856</v>
      </c>
      <c r="W31" s="9">
        <f t="shared" si="0"/>
        <v>4.2828133653313643</v>
      </c>
      <c r="X31" s="22">
        <v>2232</v>
      </c>
      <c r="Y31" s="9">
        <f t="shared" si="0"/>
        <v>4.9157581764122895</v>
      </c>
      <c r="Z31" s="22">
        <v>2250</v>
      </c>
      <c r="AA31" s="9">
        <f t="shared" si="1"/>
        <v>5.3853518429870757</v>
      </c>
    </row>
    <row r="32" spans="1:27" x14ac:dyDescent="0.2">
      <c r="A32" s="17"/>
      <c r="B32" s="8"/>
      <c r="C32" s="9"/>
      <c r="D32" s="10"/>
      <c r="E32" s="9"/>
      <c r="F32" s="10"/>
      <c r="G32" s="9"/>
      <c r="H32" s="10"/>
      <c r="I32" s="9"/>
      <c r="J32" s="10"/>
      <c r="K32" s="9"/>
      <c r="L32" s="10"/>
      <c r="M32" s="9"/>
      <c r="N32" s="10"/>
      <c r="O32" s="9"/>
      <c r="P32" s="10"/>
      <c r="Q32" s="9"/>
      <c r="R32" s="10"/>
      <c r="S32" s="9"/>
      <c r="T32" s="10"/>
      <c r="U32" s="9"/>
      <c r="V32" s="10"/>
      <c r="W32" s="9"/>
      <c r="X32" s="23"/>
      <c r="Y32" s="9"/>
      <c r="Z32" s="23"/>
      <c r="AA32" s="9"/>
    </row>
    <row r="33" spans="1:27" ht="13.8" thickBot="1" x14ac:dyDescent="0.25">
      <c r="A33" s="18" t="s">
        <v>17</v>
      </c>
      <c r="B33" s="11"/>
      <c r="C33" s="12"/>
      <c r="D33" s="13"/>
      <c r="E33" s="12"/>
      <c r="F33" s="13">
        <v>8</v>
      </c>
      <c r="G33" s="12"/>
      <c r="H33" s="13">
        <v>37</v>
      </c>
      <c r="I33" s="12">
        <v>0.2</v>
      </c>
      <c r="J33" s="13">
        <v>19</v>
      </c>
      <c r="K33" s="12">
        <v>0.1</v>
      </c>
      <c r="L33" s="13">
        <v>109</v>
      </c>
      <c r="M33" s="12">
        <v>0.3</v>
      </c>
      <c r="N33" s="13">
        <v>197</v>
      </c>
      <c r="O33" s="12">
        <v>0.6</v>
      </c>
      <c r="P33" s="13">
        <v>318</v>
      </c>
      <c r="Q33" s="12">
        <v>0.8</v>
      </c>
      <c r="R33" s="13">
        <v>449</v>
      </c>
      <c r="S33" s="12">
        <v>1.1000000000000001</v>
      </c>
      <c r="T33" s="13">
        <v>1001</v>
      </c>
      <c r="U33" s="12">
        <f>T33/T$4*100</f>
        <v>2.3282318463041354</v>
      </c>
      <c r="V33" s="13">
        <v>2384</v>
      </c>
      <c r="W33" s="12">
        <f>V33/V$4*100</f>
        <v>5.5011999261583897</v>
      </c>
      <c r="X33" s="13">
        <v>2469</v>
      </c>
      <c r="Y33" s="12">
        <f>X33/X$4*100</f>
        <v>5.4377271225635946</v>
      </c>
      <c r="Z33" s="24">
        <v>1320</v>
      </c>
      <c r="AA33" s="12">
        <f>Z33/Z$4*100</f>
        <v>3.1594064145524174</v>
      </c>
    </row>
    <row r="34" spans="1:27" x14ac:dyDescent="0.2">
      <c r="B34" s="14" t="s">
        <v>34</v>
      </c>
    </row>
  </sheetData>
  <mergeCells count="14">
    <mergeCell ref="A2:A3"/>
    <mergeCell ref="B2:C2"/>
    <mergeCell ref="D2:E2"/>
    <mergeCell ref="N2:O2"/>
    <mergeCell ref="F2:G2"/>
    <mergeCell ref="H2:I2"/>
    <mergeCell ref="J2:K2"/>
    <mergeCell ref="Z2:AA2"/>
    <mergeCell ref="V2:W2"/>
    <mergeCell ref="L2:M2"/>
    <mergeCell ref="T2:U2"/>
    <mergeCell ref="R2:S2"/>
    <mergeCell ref="P2:Q2"/>
    <mergeCell ref="X2:Y2"/>
  </mergeCells>
  <phoneticPr fontId="2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2023-12-08T07:45:01Z</cp:lastPrinted>
  <dcterms:created xsi:type="dcterms:W3CDTF">2001-09-10T04:02:50Z</dcterms:created>
  <dcterms:modified xsi:type="dcterms:W3CDTF">2023-12-08T07:45:09Z</dcterms:modified>
</cp:coreProperties>
</file>