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13_ncr:1_{7DCD1D2E-ECD6-4570-8E72-940E2EA22BF5}" xr6:coauthVersionLast="36" xr6:coauthVersionMax="36" xr10:uidLastSave="{00000000-0000-0000-0000-000000000000}"/>
  <bookViews>
    <workbookView xWindow="936" yWindow="1452" windowWidth="10860" windowHeight="5892" xr2:uid="{00000000-000D-0000-FFFF-FFFF00000000}"/>
  </bookViews>
  <sheets>
    <sheet name="Sheet1" sheetId="2" r:id="rId1"/>
  </sheets>
  <definedNames>
    <definedName name="_xlnm.Print_Area" localSheetId="0">Sheet1!$A$1:$F$46</definedName>
  </definedNames>
  <calcPr calcId="191029"/>
</workbook>
</file>

<file path=xl/calcChain.xml><?xml version="1.0" encoding="utf-8"?>
<calcChain xmlns="http://schemas.openxmlformats.org/spreadsheetml/2006/main">
  <c r="F43" i="2" l="1"/>
  <c r="F42" i="2" l="1"/>
  <c r="F38" i="2"/>
  <c r="F37" i="2"/>
  <c r="B29" i="2"/>
  <c r="F29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<sst xmlns="http://schemas.openxmlformats.org/spreadsheetml/2006/main" count="250" uniqueCount="47">
  <si>
    <t>人口</t>
    <rPh sb="0" eb="1">
      <t>ヒト</t>
    </rPh>
    <rPh sb="1" eb="2">
      <t>クチ</t>
    </rPh>
    <phoneticPr fontId="2"/>
  </si>
  <si>
    <t>世帯数</t>
    <rPh sb="0" eb="1">
      <t>ヨ</t>
    </rPh>
    <rPh sb="1" eb="2">
      <t>オビ</t>
    </rPh>
    <rPh sb="2" eb="3">
      <t>スウ</t>
    </rPh>
    <phoneticPr fontId="2"/>
  </si>
  <si>
    <t>１世帯当たり
人口</t>
    <rPh sb="1" eb="3">
      <t>セタイ</t>
    </rPh>
    <rPh sb="3" eb="4">
      <t>アタ</t>
    </rPh>
    <rPh sb="7" eb="9">
      <t>ジンコウ</t>
    </rPh>
    <phoneticPr fontId="2"/>
  </si>
  <si>
    <r>
      <t>6</t>
    </r>
    <r>
      <rPr>
        <sz val="11"/>
        <rFont val="ＭＳ Ｐゴシック"/>
        <family val="3"/>
        <charset val="128"/>
      </rPr>
      <t>2</t>
    </r>
    <phoneticPr fontId="2"/>
  </si>
  <si>
    <r>
      <t>6</t>
    </r>
    <r>
      <rPr>
        <sz val="11"/>
        <rFont val="ＭＳ Ｐゴシック"/>
        <family val="3"/>
        <charset val="128"/>
      </rPr>
      <t>3</t>
    </r>
    <phoneticPr fontId="2"/>
  </si>
  <si>
    <t>13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</si>
  <si>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</si>
  <si>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</si>
  <si>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</si>
  <si>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r>
      <t>6</t>
    </r>
    <r>
      <rPr>
        <sz val="11"/>
        <rFont val="ＭＳ Ｐゴシック"/>
        <family val="3"/>
        <charset val="128"/>
      </rPr>
      <t>1</t>
    </r>
    <phoneticPr fontId="2"/>
  </si>
  <si>
    <t>年</t>
    <rPh sb="0" eb="1">
      <t>トシ</t>
    </rPh>
    <phoneticPr fontId="2"/>
  </si>
  <si>
    <r>
      <t>15</t>
    </r>
    <r>
      <rPr>
        <sz val="11"/>
        <rFont val="ＭＳ Ｐゴシック"/>
        <family val="3"/>
        <charset val="128"/>
      </rPr>
      <t/>
    </r>
  </si>
  <si>
    <t>22</t>
  </si>
  <si>
    <r>
      <t>24</t>
    </r>
    <r>
      <rPr>
        <sz val="11"/>
        <rFont val="ＭＳ Ｐゴシック"/>
        <family val="3"/>
        <charset val="128"/>
      </rPr>
      <t/>
    </r>
  </si>
  <si>
    <r>
      <t>6</t>
    </r>
    <r>
      <rPr>
        <sz val="11"/>
        <rFont val="ＭＳ Ｐゴシック"/>
        <family val="3"/>
        <charset val="128"/>
      </rPr>
      <t>0</t>
    </r>
    <phoneticPr fontId="2"/>
  </si>
  <si>
    <r>
      <t>1</t>
    </r>
    <r>
      <rPr>
        <sz val="11"/>
        <rFont val="ＭＳ Ｐゴシック"/>
        <family val="3"/>
        <charset val="128"/>
      </rPr>
      <t>0</t>
    </r>
    <phoneticPr fontId="2"/>
  </si>
  <si>
    <r>
      <t>1</t>
    </r>
    <r>
      <rPr>
        <sz val="11"/>
        <rFont val="ＭＳ Ｐゴシック"/>
        <family val="3"/>
        <charset val="128"/>
      </rPr>
      <t>1</t>
    </r>
    <phoneticPr fontId="2"/>
  </si>
  <si>
    <r>
      <t>1</t>
    </r>
    <r>
      <rPr>
        <sz val="11"/>
        <rFont val="ＭＳ Ｐゴシック"/>
        <family val="3"/>
        <charset val="128"/>
      </rPr>
      <t>2</t>
    </r>
    <phoneticPr fontId="2"/>
  </si>
  <si>
    <r>
      <t>1</t>
    </r>
    <r>
      <rPr>
        <sz val="11"/>
        <rFont val="ＭＳ Ｐゴシック"/>
        <family val="3"/>
        <charset val="128"/>
      </rPr>
      <t>4</t>
    </r>
    <phoneticPr fontId="2"/>
  </si>
  <si>
    <r>
      <t>1</t>
    </r>
    <r>
      <rPr>
        <sz val="11"/>
        <rFont val="ＭＳ Ｐゴシック"/>
        <family val="3"/>
        <charset val="128"/>
      </rPr>
      <t>6</t>
    </r>
    <phoneticPr fontId="2"/>
  </si>
  <si>
    <r>
      <t>1</t>
    </r>
    <r>
      <rPr>
        <sz val="11"/>
        <rFont val="ＭＳ Ｐゴシック"/>
        <family val="3"/>
        <charset val="128"/>
      </rPr>
      <t>7</t>
    </r>
    <phoneticPr fontId="2"/>
  </si>
  <si>
    <r>
      <t>1</t>
    </r>
    <r>
      <rPr>
        <sz val="11"/>
        <rFont val="ＭＳ Ｐゴシック"/>
        <family val="3"/>
        <charset val="128"/>
      </rPr>
      <t>8</t>
    </r>
    <phoneticPr fontId="2"/>
  </si>
  <si>
    <r>
      <t>1</t>
    </r>
    <r>
      <rPr>
        <sz val="11"/>
        <rFont val="ＭＳ Ｐゴシック"/>
        <family val="3"/>
        <charset val="128"/>
      </rPr>
      <t>9</t>
    </r>
    <phoneticPr fontId="2"/>
  </si>
  <si>
    <r>
      <t>2</t>
    </r>
    <r>
      <rPr>
        <sz val="11"/>
        <rFont val="ＭＳ Ｐゴシック"/>
        <family val="3"/>
        <charset val="128"/>
      </rPr>
      <t>1</t>
    </r>
    <phoneticPr fontId="2"/>
  </si>
  <si>
    <r>
      <t>2</t>
    </r>
    <r>
      <rPr>
        <sz val="11"/>
        <rFont val="ＭＳ Ｐゴシック"/>
        <family val="3"/>
        <charset val="128"/>
      </rPr>
      <t>3</t>
    </r>
    <phoneticPr fontId="2"/>
  </si>
  <si>
    <r>
      <t>2</t>
    </r>
    <r>
      <rPr>
        <sz val="11"/>
        <rFont val="ＭＳ Ｐゴシック"/>
        <family val="3"/>
        <charset val="128"/>
      </rPr>
      <t>5</t>
    </r>
    <phoneticPr fontId="2"/>
  </si>
  <si>
    <r>
      <t>2</t>
    </r>
    <r>
      <rPr>
        <sz val="11"/>
        <rFont val="ＭＳ Ｐゴシック"/>
        <family val="3"/>
        <charset val="128"/>
      </rPr>
      <t>6</t>
    </r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</si>
  <si>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</si>
  <si>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</si>
  <si>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</si>
  <si>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</si>
  <si>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３</t>
    <phoneticPr fontId="2"/>
  </si>
  <si>
    <t>４</t>
    <phoneticPr fontId="2"/>
  </si>
  <si>
    <t>資料：総合窓口センター</t>
    <rPh sb="0" eb="2">
      <t>シリョウ</t>
    </rPh>
    <rPh sb="3" eb="5">
      <t>ソウゴウ</t>
    </rPh>
    <rPh sb="5" eb="7">
      <t>マドグチ</t>
    </rPh>
    <phoneticPr fontId="2"/>
  </si>
  <si>
    <t>（１）人口と世帯数　　　　　　　　　　　　　　　　（各年10月１日現在）</t>
    <rPh sb="3" eb="5">
      <t>ジンコウ</t>
    </rPh>
    <rPh sb="6" eb="9">
      <t>セタイスウ</t>
    </rPh>
    <rPh sb="26" eb="28">
      <t>カクネン</t>
    </rPh>
    <rPh sb="30" eb="31">
      <t>ガツ</t>
    </rPh>
    <rPh sb="32" eb="33">
      <t>ニチ</t>
    </rPh>
    <rPh sb="33" eb="35">
      <t>ゲンザイ</t>
    </rPh>
    <phoneticPr fontId="2"/>
  </si>
  <si>
    <t>２</t>
    <phoneticPr fontId="2"/>
  </si>
  <si>
    <t>６</t>
    <phoneticPr fontId="2"/>
  </si>
  <si>
    <t>５</t>
    <phoneticPr fontId="2"/>
  </si>
  <si>
    <t>７</t>
    <phoneticPr fontId="2"/>
  </si>
  <si>
    <t>８</t>
    <phoneticPr fontId="2"/>
  </si>
  <si>
    <t>９</t>
    <phoneticPr fontId="2"/>
  </si>
  <si>
    <t>昭和55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</si>
  <si>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</si>
  <si>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>20</t>
    <phoneticPr fontId="2"/>
  </si>
  <si>
    <t>※平成12年以降は外国人登録者を含んだ数字</t>
    <rPh sb="1" eb="3">
      <t>ヘイセイ</t>
    </rPh>
    <rPh sb="5" eb="6">
      <t>ネン</t>
    </rPh>
    <rPh sb="6" eb="8">
      <t>イコウ</t>
    </rPh>
    <rPh sb="9" eb="11">
      <t>ガイコク</t>
    </rPh>
    <rPh sb="11" eb="12">
      <t>ジン</t>
    </rPh>
    <rPh sb="12" eb="15">
      <t>トウロクシャ</t>
    </rPh>
    <rPh sb="16" eb="17">
      <t>フク</t>
    </rPh>
    <rPh sb="19" eb="21">
      <t>スウジ</t>
    </rPh>
    <phoneticPr fontId="2"/>
  </si>
  <si>
    <t>令和元</t>
    <rPh sb="0" eb="2">
      <t>レイワ</t>
    </rPh>
    <rPh sb="2" eb="3">
      <t>ガン</t>
    </rPh>
    <phoneticPr fontId="2"/>
  </si>
  <si>
    <t>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</si>
</sst>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38" fontId="1" fillId="0" borderId="0" xfId="1" applyFont="1" applyFill="1" applyBorder="1" applyAlignment="1"/>
    <xf numFmtId="38" fontId="1" fillId="0" borderId="1" xfId="1" applyFont="1" applyFill="1" applyBorder="1" applyAlignment="1"/>
    <xf numFmtId="0" fontId="1" fillId="0" borderId="0" xfId="0" applyFont="1" applyFill="1" applyBorder="1"/>
    <xf numFmtId="0" fontId="1" fillId="0" borderId="2" xfId="0" applyFont="1" applyFill="1" applyBorder="1"/>
    <xf numFmtId="0" fontId="1" fillId="0" borderId="0" xfId="0" applyFont="1" applyFill="1"/>
    <xf numFmtId="0" fontId="1" fillId="0" borderId="3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/>
    <xf numFmtId="49" fontId="1" fillId="0" borderId="4" xfId="0" applyNumberFormat="1" applyFont="1" applyFill="1" applyBorder="1" applyAlignment="1">
      <alignment horizontal="center"/>
    </xf>
    <xf numFmtId="38" fontId="1" fillId="0" borderId="2" xfId="1" applyFont="1" applyFill="1" applyBorder="1" applyAlignment="1"/>
    <xf numFmtId="2" fontId="1" fillId="0" borderId="2" xfId="0" applyNumberFormat="1" applyFont="1" applyFill="1" applyBorder="1" applyAlignment="1"/>
    <xf numFmtId="49" fontId="1" fillId="0" borderId="5" xfId="0" applyNumberFormat="1" applyFont="1" applyFill="1" applyBorder="1" applyAlignment="1">
      <alignment horizontal="center"/>
    </xf>
    <xf numFmtId="38" fontId="1" fillId="0" borderId="6" xfId="1" applyFont="1" applyFill="1" applyBorder="1" applyAlignment="1"/>
    <xf numFmtId="49" fontId="0" fillId="0" borderId="5" xfId="0" applyNumberFormat="1" applyFon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2" fontId="1" fillId="0" borderId="0" xfId="0" applyNumberFormat="1" applyFont="1" applyFill="1" applyBorder="1"/>
    <xf numFmtId="176" fontId="1" fillId="0" borderId="0" xfId="0" applyNumberFormat="1" applyFont="1" applyFill="1"/>
    <xf numFmtId="2" fontId="1" fillId="0" borderId="0" xfId="0" applyNumberFormat="1" applyFont="1" applyFill="1"/>
    <xf numFmtId="176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/>
    <xf numFmtId="49" fontId="0" fillId="0" borderId="2" xfId="0" applyNumberFormat="1" applyFont="1" applyFill="1" applyBorder="1"/>
    <xf numFmtId="49" fontId="0" fillId="0" borderId="0" xfId="0" applyNumberFormat="1" applyFont="1" applyFill="1" applyAlignment="1">
      <alignment horizont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pane ySplit="3" topLeftCell="A4" activePane="bottomLeft" state="frozen"/>
      <selection pane="bottomLeft"/>
    </sheetView>
  </sheetViews>
  <sheetFormatPr defaultColWidth="9" defaultRowHeight="13.2" x14ac:dyDescent="0.2"/>
  <cols>
    <col min="1" max="1" width="9" style="10"/>
    <col min="2" max="2" width="12.33203125" style="5" bestFit="1" customWidth="1"/>
    <col min="3" max="4" width="12.33203125" style="5" customWidth="1"/>
    <col min="5" max="5" width="13" style="5" bestFit="1" customWidth="1"/>
    <col min="6" max="6" width="13.77734375" style="5" bestFit="1" customWidth="1"/>
    <col min="7" max="16384" width="9" style="5"/>
  </cols>
  <sheetData>
    <row r="1" spans="1:6" ht="13.8" thickBot="1" x14ac:dyDescent="0.25">
      <c r="A1" s="25" t="s">
        <v>34</v>
      </c>
      <c r="B1" s="3"/>
      <c r="C1" s="3"/>
      <c r="D1" s="3"/>
      <c r="E1" s="4"/>
      <c r="F1" s="4"/>
    </row>
    <row r="2" spans="1:6" x14ac:dyDescent="0.2">
      <c r="A2" s="27" t="s">
        <v>10</v>
      </c>
      <c r="B2" s="29" t="s">
        <v>0</v>
      </c>
      <c r="C2" s="29"/>
      <c r="D2" s="29"/>
      <c r="E2" s="30" t="s">
        <v>1</v>
      </c>
      <c r="F2" s="32" t="s">
        <v>2</v>
      </c>
    </row>
    <row r="3" spans="1:6" x14ac:dyDescent="0.2">
      <c r="A3" s="28"/>
      <c r="B3" s="6" t="s">
        <v>6</v>
      </c>
      <c r="C3" s="6" t="s">
        <v>7</v>
      </c>
      <c r="D3" s="6" t="s">
        <v>8</v>
      </c>
      <c r="E3" s="31"/>
      <c r="F3" s="33"/>
    </row>
    <row r="4" spans="1:6" x14ac:dyDescent="0.2">
      <c r="A4" s="26" t="s">
        <v>41</v>
      </c>
      <c r="B4" s="2">
        <v>63230</v>
      </c>
      <c r="C4" s="1">
        <v>31078</v>
      </c>
      <c r="D4" s="1">
        <v>32152</v>
      </c>
      <c r="E4" s="1">
        <v>19942</v>
      </c>
      <c r="F4" s="8">
        <f>B4/E4</f>
        <v>3.1706950155450806</v>
      </c>
    </row>
    <row r="5" spans="1:6" x14ac:dyDescent="0.2">
      <c r="A5" s="7" t="s">
        <v>14</v>
      </c>
      <c r="B5" s="2">
        <v>69074</v>
      </c>
      <c r="C5" s="1">
        <v>33945</v>
      </c>
      <c r="D5" s="1">
        <v>35129</v>
      </c>
      <c r="E5" s="1">
        <v>22680</v>
      </c>
      <c r="F5" s="8">
        <f t="shared" ref="F5:F22" si="0">B5/E5</f>
        <v>3.0455908289241624</v>
      </c>
    </row>
    <row r="6" spans="1:6" x14ac:dyDescent="0.2">
      <c r="A6" s="7" t="s">
        <v>9</v>
      </c>
      <c r="B6" s="2">
        <v>69574</v>
      </c>
      <c r="C6" s="1">
        <v>34177</v>
      </c>
      <c r="D6" s="1">
        <v>35397</v>
      </c>
      <c r="E6" s="1">
        <v>22965</v>
      </c>
      <c r="F6" s="8">
        <f t="shared" si="0"/>
        <v>3.0295667319834529</v>
      </c>
    </row>
    <row r="7" spans="1:6" x14ac:dyDescent="0.2">
      <c r="A7" s="7" t="s">
        <v>3</v>
      </c>
      <c r="B7" s="2">
        <v>70326</v>
      </c>
      <c r="C7" s="1">
        <v>34400</v>
      </c>
      <c r="D7" s="1">
        <v>35926</v>
      </c>
      <c r="E7" s="1">
        <v>23399</v>
      </c>
      <c r="F7" s="8">
        <f t="shared" si="0"/>
        <v>3.0055130561135091</v>
      </c>
    </row>
    <row r="8" spans="1:6" x14ac:dyDescent="0.2">
      <c r="A8" s="7" t="s">
        <v>4</v>
      </c>
      <c r="B8" s="2">
        <v>71597</v>
      </c>
      <c r="C8" s="1">
        <v>35056</v>
      </c>
      <c r="D8" s="1">
        <v>36541</v>
      </c>
      <c r="E8" s="1">
        <v>24042</v>
      </c>
      <c r="F8" s="8">
        <f t="shared" si="0"/>
        <v>2.9779968388653191</v>
      </c>
    </row>
    <row r="9" spans="1:6" x14ac:dyDescent="0.2">
      <c r="A9" s="26" t="s">
        <v>42</v>
      </c>
      <c r="B9" s="2">
        <v>72432</v>
      </c>
      <c r="C9" s="1">
        <v>35429</v>
      </c>
      <c r="D9" s="1">
        <v>37003</v>
      </c>
      <c r="E9" s="1">
        <v>24641</v>
      </c>
      <c r="F9" s="8">
        <f t="shared" si="0"/>
        <v>2.9394910920823016</v>
      </c>
    </row>
    <row r="10" spans="1:6" x14ac:dyDescent="0.2">
      <c r="A10" s="26" t="s">
        <v>35</v>
      </c>
      <c r="B10" s="2">
        <v>74045</v>
      </c>
      <c r="C10" s="1">
        <v>36282</v>
      </c>
      <c r="D10" s="1">
        <v>37763</v>
      </c>
      <c r="E10" s="1">
        <v>25557</v>
      </c>
      <c r="F10" s="8">
        <f t="shared" si="0"/>
        <v>2.8972492859099268</v>
      </c>
    </row>
    <row r="11" spans="1:6" x14ac:dyDescent="0.2">
      <c r="A11" s="26" t="s">
        <v>31</v>
      </c>
      <c r="B11" s="2">
        <v>75477</v>
      </c>
      <c r="C11" s="1">
        <v>37035</v>
      </c>
      <c r="D11" s="1">
        <v>38442</v>
      </c>
      <c r="E11" s="1">
        <v>26272</v>
      </c>
      <c r="F11" s="8">
        <f t="shared" si="0"/>
        <v>2.8729065164433618</v>
      </c>
    </row>
    <row r="12" spans="1:6" x14ac:dyDescent="0.2">
      <c r="A12" s="26" t="s">
        <v>32</v>
      </c>
      <c r="B12" s="2">
        <v>76713</v>
      </c>
      <c r="C12" s="1">
        <v>37579</v>
      </c>
      <c r="D12" s="1">
        <v>39134</v>
      </c>
      <c r="E12" s="1">
        <v>27000</v>
      </c>
      <c r="F12" s="8">
        <f t="shared" si="0"/>
        <v>2.8412222222222221</v>
      </c>
    </row>
    <row r="13" spans="1:6" x14ac:dyDescent="0.2">
      <c r="A13" s="26" t="s">
        <v>37</v>
      </c>
      <c r="B13" s="2">
        <v>78778</v>
      </c>
      <c r="C13" s="1">
        <v>38594</v>
      </c>
      <c r="D13" s="1">
        <v>40184</v>
      </c>
      <c r="E13" s="1">
        <v>28058</v>
      </c>
      <c r="F13" s="8">
        <f t="shared" si="0"/>
        <v>2.8076840829709888</v>
      </c>
    </row>
    <row r="14" spans="1:6" x14ac:dyDescent="0.2">
      <c r="A14" s="26" t="s">
        <v>36</v>
      </c>
      <c r="B14" s="2">
        <v>80251</v>
      </c>
      <c r="C14" s="1">
        <v>39329</v>
      </c>
      <c r="D14" s="1">
        <v>40922</v>
      </c>
      <c r="E14" s="1">
        <v>28887</v>
      </c>
      <c r="F14" s="8">
        <f t="shared" si="0"/>
        <v>2.7781008758264965</v>
      </c>
    </row>
    <row r="15" spans="1:6" x14ac:dyDescent="0.2">
      <c r="A15" s="26" t="s">
        <v>38</v>
      </c>
      <c r="B15" s="2">
        <v>81863</v>
      </c>
      <c r="C15" s="1">
        <v>40062</v>
      </c>
      <c r="D15" s="1">
        <v>41801</v>
      </c>
      <c r="E15" s="1">
        <v>29714</v>
      </c>
      <c r="F15" s="8">
        <f t="shared" si="0"/>
        <v>2.7550312983778689</v>
      </c>
    </row>
    <row r="16" spans="1:6" x14ac:dyDescent="0.2">
      <c r="A16" s="26" t="s">
        <v>39</v>
      </c>
      <c r="B16" s="2">
        <v>83879</v>
      </c>
      <c r="C16" s="1">
        <v>41108</v>
      </c>
      <c r="D16" s="1">
        <v>42771</v>
      </c>
      <c r="E16" s="1">
        <v>30845</v>
      </c>
      <c r="F16" s="8">
        <f t="shared" si="0"/>
        <v>2.719371048792349</v>
      </c>
    </row>
    <row r="17" spans="1:7" x14ac:dyDescent="0.2">
      <c r="A17" s="26" t="s">
        <v>40</v>
      </c>
      <c r="B17" s="2">
        <v>85275</v>
      </c>
      <c r="C17" s="1">
        <v>41794</v>
      </c>
      <c r="D17" s="1">
        <v>43481</v>
      </c>
      <c r="E17" s="1">
        <v>31731</v>
      </c>
      <c r="F17" s="8">
        <f t="shared" si="0"/>
        <v>2.6874350004727239</v>
      </c>
    </row>
    <row r="18" spans="1:7" x14ac:dyDescent="0.2">
      <c r="A18" s="7" t="s">
        <v>15</v>
      </c>
      <c r="B18" s="2">
        <v>86407</v>
      </c>
      <c r="C18" s="1">
        <v>42314</v>
      </c>
      <c r="D18" s="1">
        <v>44093</v>
      </c>
      <c r="E18" s="1">
        <v>32391</v>
      </c>
      <c r="F18" s="8">
        <f t="shared" si="0"/>
        <v>2.6676237226390045</v>
      </c>
    </row>
    <row r="19" spans="1:7" x14ac:dyDescent="0.2">
      <c r="A19" s="7" t="s">
        <v>16</v>
      </c>
      <c r="B19" s="2">
        <v>87681</v>
      </c>
      <c r="C19" s="1">
        <v>42936</v>
      </c>
      <c r="D19" s="1">
        <v>44745</v>
      </c>
      <c r="E19" s="1">
        <v>33189</v>
      </c>
      <c r="F19" s="8">
        <f t="shared" si="0"/>
        <v>2.6418692940432069</v>
      </c>
    </row>
    <row r="20" spans="1:7" x14ac:dyDescent="0.2">
      <c r="A20" s="7" t="s">
        <v>17</v>
      </c>
      <c r="B20" s="2">
        <v>89262</v>
      </c>
      <c r="C20" s="1">
        <v>43621</v>
      </c>
      <c r="D20" s="1">
        <v>45641</v>
      </c>
      <c r="E20" s="1">
        <v>34147</v>
      </c>
      <c r="F20" s="8">
        <f t="shared" si="0"/>
        <v>2.6140510147304301</v>
      </c>
    </row>
    <row r="21" spans="1:7" x14ac:dyDescent="0.2">
      <c r="A21" s="7" t="s">
        <v>5</v>
      </c>
      <c r="B21" s="2">
        <v>90686</v>
      </c>
      <c r="C21" s="1">
        <v>44211</v>
      </c>
      <c r="D21" s="1">
        <v>46475</v>
      </c>
      <c r="E21" s="1">
        <v>34895</v>
      </c>
      <c r="F21" s="8">
        <f t="shared" si="0"/>
        <v>2.5988250465682761</v>
      </c>
    </row>
    <row r="22" spans="1:7" x14ac:dyDescent="0.2">
      <c r="A22" s="9" t="s">
        <v>18</v>
      </c>
      <c r="B22" s="2">
        <v>91774</v>
      </c>
      <c r="C22" s="1">
        <v>44709</v>
      </c>
      <c r="D22" s="1">
        <v>47065</v>
      </c>
      <c r="E22" s="1">
        <v>35549</v>
      </c>
      <c r="F22" s="8">
        <f t="shared" si="0"/>
        <v>2.5816197361388507</v>
      </c>
    </row>
    <row r="23" spans="1:7" x14ac:dyDescent="0.2">
      <c r="A23" s="9" t="s">
        <v>11</v>
      </c>
      <c r="B23" s="2">
        <v>92514</v>
      </c>
      <c r="C23" s="1">
        <v>45036</v>
      </c>
      <c r="D23" s="1">
        <v>47478</v>
      </c>
      <c r="E23" s="1">
        <v>36074</v>
      </c>
      <c r="F23" s="8">
        <f>B23/E23</f>
        <v>2.5645617342130067</v>
      </c>
    </row>
    <row r="24" spans="1:7" x14ac:dyDescent="0.2">
      <c r="A24" s="9" t="s">
        <v>19</v>
      </c>
      <c r="B24" s="2">
        <v>92871</v>
      </c>
      <c r="C24" s="1">
        <v>45186</v>
      </c>
      <c r="D24" s="1">
        <v>47685</v>
      </c>
      <c r="E24" s="1">
        <v>36498</v>
      </c>
      <c r="F24" s="8">
        <f>B24/E24</f>
        <v>2.544550386322538</v>
      </c>
    </row>
    <row r="25" spans="1:7" x14ac:dyDescent="0.2">
      <c r="A25" s="9" t="s">
        <v>20</v>
      </c>
      <c r="B25" s="2">
        <v>93277</v>
      </c>
      <c r="C25" s="1">
        <v>45332</v>
      </c>
      <c r="D25" s="1">
        <v>47945</v>
      </c>
      <c r="E25" s="1">
        <v>36864</v>
      </c>
      <c r="F25" s="8">
        <f>B25/E25</f>
        <v>2.5303005642361112</v>
      </c>
    </row>
    <row r="26" spans="1:7" x14ac:dyDescent="0.2">
      <c r="A26" s="9" t="s">
        <v>21</v>
      </c>
      <c r="B26" s="2">
        <v>94032</v>
      </c>
      <c r="C26" s="1">
        <v>45691</v>
      </c>
      <c r="D26" s="1">
        <v>48341</v>
      </c>
      <c r="E26" s="1">
        <v>37556</v>
      </c>
      <c r="F26" s="8">
        <f>B26/E26</f>
        <v>2.5037810203429545</v>
      </c>
    </row>
    <row r="27" spans="1:7" x14ac:dyDescent="0.2">
      <c r="A27" s="9" t="s">
        <v>22</v>
      </c>
      <c r="B27" s="2">
        <v>94449</v>
      </c>
      <c r="C27" s="1">
        <v>45785</v>
      </c>
      <c r="D27" s="1">
        <v>48664</v>
      </c>
      <c r="E27" s="1">
        <v>38087</v>
      </c>
      <c r="F27" s="8">
        <f>B27/E27</f>
        <v>2.4798225116181376</v>
      </c>
    </row>
    <row r="28" spans="1:7" x14ac:dyDescent="0.2">
      <c r="A28" s="23" t="s">
        <v>43</v>
      </c>
      <c r="B28" s="2">
        <v>94739</v>
      </c>
      <c r="C28" s="1">
        <v>45836</v>
      </c>
      <c r="D28" s="1">
        <v>48903</v>
      </c>
      <c r="E28" s="1">
        <v>38548</v>
      </c>
      <c r="F28" s="8">
        <v>2.4576891148697726</v>
      </c>
      <c r="G28" s="19"/>
    </row>
    <row r="29" spans="1:7" x14ac:dyDescent="0.2">
      <c r="A29" s="9" t="s">
        <v>23</v>
      </c>
      <c r="B29" s="2">
        <f>C29+D29</f>
        <v>95256</v>
      </c>
      <c r="C29" s="1">
        <v>46045</v>
      </c>
      <c r="D29" s="1">
        <v>49211</v>
      </c>
      <c r="E29" s="1">
        <v>38961</v>
      </c>
      <c r="F29" s="8">
        <f>B29/E29</f>
        <v>2.444906444906445</v>
      </c>
      <c r="G29" s="19"/>
    </row>
    <row r="30" spans="1:7" x14ac:dyDescent="0.2">
      <c r="A30" s="14" t="s">
        <v>12</v>
      </c>
      <c r="B30" s="2">
        <v>96084</v>
      </c>
      <c r="C30" s="1">
        <v>46375</v>
      </c>
      <c r="D30" s="1">
        <v>49709</v>
      </c>
      <c r="E30" s="1">
        <v>39490</v>
      </c>
      <c r="F30" s="8">
        <v>2.4331223094454293</v>
      </c>
      <c r="G30" s="19"/>
    </row>
    <row r="31" spans="1:7" x14ac:dyDescent="0.2">
      <c r="A31" s="14" t="s">
        <v>24</v>
      </c>
      <c r="B31" s="2">
        <v>96476</v>
      </c>
      <c r="C31" s="1">
        <v>46528</v>
      </c>
      <c r="D31" s="1">
        <v>49948</v>
      </c>
      <c r="E31" s="1">
        <v>39849</v>
      </c>
      <c r="F31" s="8">
        <v>2.42</v>
      </c>
      <c r="G31" s="19"/>
    </row>
    <row r="32" spans="1:7" x14ac:dyDescent="0.2">
      <c r="A32" s="14" t="s">
        <v>13</v>
      </c>
      <c r="B32" s="2">
        <v>97758</v>
      </c>
      <c r="C32" s="1">
        <v>47094</v>
      </c>
      <c r="D32" s="1">
        <v>50664</v>
      </c>
      <c r="E32" s="1">
        <v>40581</v>
      </c>
      <c r="F32" s="8">
        <v>2.41</v>
      </c>
      <c r="G32" s="19"/>
    </row>
    <row r="33" spans="1:7" x14ac:dyDescent="0.2">
      <c r="A33" s="14" t="s">
        <v>25</v>
      </c>
      <c r="B33" s="2">
        <v>98577</v>
      </c>
      <c r="C33" s="1">
        <v>47503</v>
      </c>
      <c r="D33" s="1">
        <v>51074</v>
      </c>
      <c r="E33" s="1">
        <v>41159</v>
      </c>
      <c r="F33" s="8">
        <v>2.4</v>
      </c>
      <c r="G33" s="19"/>
    </row>
    <row r="34" spans="1:7" x14ac:dyDescent="0.2">
      <c r="A34" s="16" t="s">
        <v>26</v>
      </c>
      <c r="B34" s="2">
        <v>98915</v>
      </c>
      <c r="C34" s="1">
        <v>47644</v>
      </c>
      <c r="D34" s="1">
        <v>51271</v>
      </c>
      <c r="E34" s="1">
        <v>41562</v>
      </c>
      <c r="F34" s="8">
        <v>2.38</v>
      </c>
      <c r="G34" s="19"/>
    </row>
    <row r="35" spans="1:7" x14ac:dyDescent="0.2">
      <c r="A35" s="17" t="s">
        <v>27</v>
      </c>
      <c r="B35" s="2">
        <v>99470</v>
      </c>
      <c r="C35" s="1">
        <v>47869</v>
      </c>
      <c r="D35" s="1">
        <v>51601</v>
      </c>
      <c r="E35" s="1">
        <v>42107</v>
      </c>
      <c r="F35" s="8">
        <v>2.36</v>
      </c>
      <c r="G35" s="19"/>
    </row>
    <row r="36" spans="1:7" x14ac:dyDescent="0.2">
      <c r="A36" s="17" t="s">
        <v>28</v>
      </c>
      <c r="B36" s="2">
        <v>99965</v>
      </c>
      <c r="C36" s="1">
        <v>48115</v>
      </c>
      <c r="D36" s="1">
        <v>51850</v>
      </c>
      <c r="E36" s="1">
        <v>42643</v>
      </c>
      <c r="F36" s="8">
        <v>2.34</v>
      </c>
      <c r="G36" s="19"/>
    </row>
    <row r="37" spans="1:7" x14ac:dyDescent="0.2">
      <c r="A37" s="17" t="s">
        <v>29</v>
      </c>
      <c r="B37" s="2">
        <v>100372</v>
      </c>
      <c r="C37" s="1">
        <v>48270</v>
      </c>
      <c r="D37" s="1">
        <v>52102</v>
      </c>
      <c r="E37" s="1">
        <v>43284</v>
      </c>
      <c r="F37" s="8">
        <f>+B37/E37</f>
        <v>2.3189169208021441</v>
      </c>
      <c r="G37" s="19"/>
    </row>
    <row r="38" spans="1:7" s="22" customFormat="1" x14ac:dyDescent="0.2">
      <c r="A38" s="17" t="s">
        <v>30</v>
      </c>
      <c r="B38" s="2">
        <v>100702</v>
      </c>
      <c r="C38" s="1">
        <v>48524</v>
      </c>
      <c r="D38" s="1">
        <v>52178</v>
      </c>
      <c r="E38" s="1">
        <v>43740</v>
      </c>
      <c r="F38" s="8">
        <f>+B38/E38</f>
        <v>2.3022862368541381</v>
      </c>
      <c r="G38" s="21"/>
    </row>
    <row r="39" spans="1:7" x14ac:dyDescent="0.2">
      <c r="A39" s="17" t="s">
        <v>45</v>
      </c>
      <c r="B39" s="2">
        <v>100962</v>
      </c>
      <c r="C39" s="1">
        <v>48670</v>
      </c>
      <c r="D39" s="1">
        <v>52292</v>
      </c>
      <c r="E39" s="1">
        <v>44188</v>
      </c>
      <c r="F39" s="8">
        <v>2.2799999999999998</v>
      </c>
      <c r="G39" s="19"/>
    </row>
    <row r="40" spans="1:7" x14ac:dyDescent="0.2">
      <c r="A40" s="17" t="s">
        <v>35</v>
      </c>
      <c r="B40" s="2">
        <v>101664</v>
      </c>
      <c r="C40" s="1">
        <v>49057</v>
      </c>
      <c r="D40" s="1">
        <v>52607</v>
      </c>
      <c r="E40" s="1">
        <v>44951</v>
      </c>
      <c r="F40" s="8">
        <v>2.2599999999999998</v>
      </c>
      <c r="G40" s="19"/>
    </row>
    <row r="41" spans="1:7" x14ac:dyDescent="0.2">
      <c r="A41" s="17" t="s">
        <v>31</v>
      </c>
      <c r="B41" s="2">
        <v>101843</v>
      </c>
      <c r="C41" s="1">
        <v>49151</v>
      </c>
      <c r="D41" s="1">
        <v>52692</v>
      </c>
      <c r="E41" s="1">
        <v>45378</v>
      </c>
      <c r="F41" s="8">
        <v>2.2400000000000002</v>
      </c>
      <c r="G41" s="19"/>
    </row>
    <row r="42" spans="1:7" x14ac:dyDescent="0.2">
      <c r="A42" s="17" t="s">
        <v>32</v>
      </c>
      <c r="B42" s="2">
        <v>102585</v>
      </c>
      <c r="C42" s="1">
        <v>49478</v>
      </c>
      <c r="D42" s="1">
        <v>53107</v>
      </c>
      <c r="E42" s="1">
        <v>46063</v>
      </c>
      <c r="F42" s="8">
        <f>B42/E42</f>
        <v>2.2270585936651979</v>
      </c>
      <c r="G42" s="19"/>
    </row>
    <row r="43" spans="1:7" x14ac:dyDescent="0.2">
      <c r="A43" s="17" t="s">
        <v>46</v>
      </c>
      <c r="B43" s="2">
        <v>103048</v>
      </c>
      <c r="C43" s="1">
        <v>49694</v>
      </c>
      <c r="D43" s="1">
        <v>53354</v>
      </c>
      <c r="E43" s="1">
        <v>46513</v>
      </c>
      <c r="F43" s="8">
        <f>+B43/E43</f>
        <v>2.2154666437340098</v>
      </c>
      <c r="G43" s="19"/>
    </row>
    <row r="44" spans="1:7" ht="13.8" thickBot="1" x14ac:dyDescent="0.25">
      <c r="A44" s="11"/>
      <c r="B44" s="15"/>
      <c r="C44" s="12"/>
      <c r="D44" s="12"/>
      <c r="E44" s="12"/>
      <c r="F44" s="13"/>
    </row>
    <row r="45" spans="1:7" x14ac:dyDescent="0.2">
      <c r="A45" s="24" t="s">
        <v>33</v>
      </c>
      <c r="B45" s="3"/>
      <c r="C45" s="3"/>
      <c r="D45" s="3"/>
      <c r="E45" s="3"/>
      <c r="F45" s="3"/>
    </row>
    <row r="46" spans="1:7" x14ac:dyDescent="0.2">
      <c r="A46" s="24" t="s">
        <v>44</v>
      </c>
      <c r="B46" s="3"/>
      <c r="C46" s="3"/>
      <c r="D46" s="3"/>
      <c r="E46" s="3"/>
      <c r="F46" s="18"/>
    </row>
    <row r="47" spans="1:7" x14ac:dyDescent="0.2">
      <c r="F47" s="20"/>
    </row>
    <row r="48" spans="1:7" x14ac:dyDescent="0.2">
      <c r="F48" s="20"/>
    </row>
    <row r="49" spans="6:6" x14ac:dyDescent="0.2">
      <c r="F49" s="20"/>
    </row>
  </sheetData>
  <mergeCells count="4">
    <mergeCell ref="A2:A3"/>
    <mergeCell ref="B2:D2"/>
    <mergeCell ref="E2:E3"/>
    <mergeCell ref="F2:F3"/>
  </mergeCells>
  <phoneticPr fontId="2"/>
  <pageMargins left="0.75" right="0.75" top="1" bottom="1" header="0.51200000000000001" footer="0.51200000000000001"/>
  <pageSetup paperSize="9" scale="11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2023-12-08T00:40:45Z</cp:lastPrinted>
  <dcterms:created xsi:type="dcterms:W3CDTF">2001-08-29T04:57:49Z</dcterms:created>
  <dcterms:modified xsi:type="dcterms:W3CDTF">2024-03-12T07:34:57Z</dcterms:modified>
</cp:coreProperties>
</file>